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<sst xmlns="http://schemas.openxmlformats.org/spreadsheetml/2006/main" count="171" uniqueCount="78">
  <si>
    <t xml:space="preserve">-1.9879511265047531</t>
  </si>
  <si>
    <t xml:space="preserve">τρέξιμο</t>
  </si>
  <si>
    <t xml:space="preserve">Μέγεθος πληθυσμού</t>
  </si>
  <si>
    <t xml:space="preserve">Ποσοστό απογόνων που προκύπτουν από μετάλλαξη</t>
  </si>
  <si>
    <t xml:space="preserve">Κριτήρια τερματισμού</t>
  </si>
  <si>
    <t xml:space="preserve">Αριθμός επαναλήψεων</t>
  </si>
  <si>
    <t xml:space="preserve">M.O. αριθμού επαναλήψεων</t>
  </si>
  <si>
    <t xml:space="preserve">Χρωμόσωμα-Λύση</t>
  </si>
  <si>
    <r>
      <rPr>
        <b val="true"/>
        <sz val="11"/>
        <color rgb="FF000000"/>
        <rFont val="Calibri"/>
        <family val="2"/>
        <charset val="1"/>
      </rPr>
      <t xml:space="preserve">Τιμή συνάρτησης για το χρωμόσωμα-λύση
</t>
    </r>
    <r>
      <rPr>
        <sz val="11"/>
        <color rgb="FF000000"/>
        <rFont val="Calibri"/>
        <family val="2"/>
        <charset val="1"/>
      </rPr>
      <t xml:space="preserve">f(</t>
    </r>
    <r>
      <rPr>
        <b val="true"/>
        <sz val="11"/>
        <color rgb="FF000000"/>
        <rFont val="Calibri"/>
        <family val="2"/>
        <charset val="1"/>
      </rPr>
      <t xml:space="preserve">x</t>
    </r>
    <r>
      <rPr>
        <sz val="11"/>
        <color rgb="FF000000"/>
        <rFont val="Calibri"/>
        <family val="2"/>
        <charset val="1"/>
      </rPr>
      <t xml:space="preserve">)</t>
    </r>
  </si>
  <si>
    <t xml:space="preserve">Απόλυτη τιμή διαφοράς από βέλτιστη τιμή:</t>
  </si>
  <si>
    <t xml:space="preserve">Μ.Ο. διαφοράς</t>
  </si>
  <si>
    <r>
      <rPr>
        <sz val="14"/>
        <color rgb="FF000000"/>
        <rFont val="Calibri"/>
        <family val="2"/>
        <charset val="1"/>
      </rPr>
      <t xml:space="preserve">x</t>
    </r>
    <r>
      <rPr>
        <vertAlign val="subscript"/>
        <sz val="14"/>
        <color rgb="FF000000"/>
        <rFont val="Calibri"/>
        <family val="2"/>
        <charset val="1"/>
      </rPr>
      <t xml:space="preserve">1</t>
    </r>
  </si>
  <si>
    <r>
      <rPr>
        <sz val="14"/>
        <color rgb="FF000000"/>
        <rFont val="Calibri"/>
        <family val="2"/>
        <charset val="1"/>
      </rPr>
      <t xml:space="preserve">x</t>
    </r>
    <r>
      <rPr>
        <vertAlign val="subscript"/>
        <sz val="14"/>
        <color rgb="FF000000"/>
        <rFont val="Calibri"/>
        <family val="2"/>
        <charset val="1"/>
      </rPr>
      <t xml:space="preserve">2</t>
    </r>
  </si>
  <si>
    <t xml:space="preserve">default</t>
  </si>
  <si>
    <r>
      <rPr>
        <sz val="11"/>
        <color rgb="FF000000"/>
        <rFont val="Calibri"/>
        <family val="2"/>
        <charset val="1"/>
      </rPr>
      <t xml:space="preserve">500 γενιές
όριο συνάρτησης: 10</t>
    </r>
    <r>
      <rPr>
        <vertAlign val="superscript"/>
        <sz val="11"/>
        <color rgb="FF000000"/>
        <rFont val="Calibri"/>
        <family val="2"/>
        <charset val="1"/>
      </rPr>
      <t xml:space="preserve">-5
</t>
    </r>
    <r>
      <rPr>
        <sz val="11"/>
        <color rgb="FF000000"/>
        <rFont val="Calibri"/>
        <family val="2"/>
        <charset val="1"/>
      </rPr>
      <t xml:space="preserve">μεταβολή &lt;=10</t>
    </r>
    <r>
      <rPr>
        <vertAlign val="superscript"/>
        <sz val="11"/>
        <color rgb="FF000000"/>
        <rFont val="Calibri"/>
        <family val="2"/>
        <charset val="1"/>
      </rPr>
      <t xml:space="preserve">-6</t>
    </r>
    <r>
      <rPr>
        <sz val="11"/>
        <color rgb="FF000000"/>
        <rFont val="Calibri"/>
        <family val="2"/>
        <charset val="1"/>
      </rPr>
      <t xml:space="preserve"> για 500 γενιές
υπόλοιπα: default</t>
    </r>
  </si>
  <si>
    <t xml:space="preserve">MIN</t>
  </si>
  <si>
    <t xml:space="preserve">MAX</t>
  </si>
  <si>
    <t xml:space="preserve">ΕΡΩΤΗΜΑ 8ο</t>
  </si>
  <si>
    <r>
      <rPr>
        <sz val="11"/>
        <color rgb="FF000000"/>
        <rFont val="Calibri"/>
        <family val="2"/>
        <charset val="1"/>
      </rPr>
      <t xml:space="preserve">200 γενιές
όριο συνάρτησης: βέλτιστο με ακρίβεια 6 δεκαδικών
μεταβολή &lt;=10</t>
    </r>
    <r>
      <rPr>
        <vertAlign val="superscript"/>
        <sz val="11"/>
        <color rgb="FF000000"/>
        <rFont val="Calibri"/>
        <family val="2"/>
        <charset val="1"/>
      </rPr>
      <t xml:space="preserve">-6</t>
    </r>
    <r>
      <rPr>
        <sz val="11"/>
        <color rgb="FF000000"/>
        <rFont val="Calibri"/>
        <family val="2"/>
        <charset val="1"/>
      </rPr>
      <t xml:space="preserve"> για 200 γενιές
υπόλοιπα: default</t>
    </r>
  </si>
  <si>
    <t xml:space="preserve">8.009279103369565</t>
  </si>
  <si>
    <t xml:space="preserve">1.5724679923570735</t>
  </si>
  <si>
    <t xml:space="preserve">-1.9879379315968826</t>
  </si>
  <si>
    <t xml:space="preserve">2.2029055196586675</t>
  </si>
  <si>
    <t xml:space="preserve">1.5707963283770654</t>
  </si>
  <si>
    <t xml:space="preserve">-1.8013034100985537</t>
  </si>
  <si>
    <t xml:space="preserve">2.202905519323393</t>
  </si>
  <si>
    <t xml:space="preserve">1.5707963230416768</t>
  </si>
  <si>
    <t xml:space="preserve">7.368885509062877</t>
  </si>
  <si>
    <t xml:space="preserve">1.5707963183353941</t>
  </si>
  <si>
    <t xml:space="preserve">-1.8843509679636798</t>
  </si>
  <si>
    <t xml:space="preserve">8.009233934367682</t>
  </si>
  <si>
    <t xml:space="preserve">1.5725562855491126</t>
  </si>
  <si>
    <t xml:space="preserve">-1.9879374117205226</t>
  </si>
  <si>
    <t xml:space="preserve">8.009285964239119</t>
  </si>
  <si>
    <t xml:space="preserve">1.5691613132227398</t>
  </si>
  <si>
    <t xml:space="preserve"> -1.9879382797026193</t>
  </si>
  <si>
    <t xml:space="preserve">8.009229705496942</t>
  </si>
  <si>
    <t xml:space="preserve">1.5724854513968616</t>
  </si>
  <si>
    <t xml:space="preserve"> -1.98793853813181</t>
  </si>
  <si>
    <t xml:space="preserve">7.368885510012488</t>
  </si>
  <si>
    <t xml:space="preserve">1.570796329791281</t>
  </si>
  <si>
    <t xml:space="preserve"> -1.8843509679636798</t>
  </si>
  <si>
    <t xml:space="preserve">8.009193275097985</t>
  </si>
  <si>
    <t xml:space="preserve">1.5701262053978484</t>
  </si>
  <si>
    <t xml:space="preserve">-1.9879492071296547</t>
  </si>
  <si>
    <t xml:space="preserve">8.009369597735777</t>
  </si>
  <si>
    <t xml:space="preserve">1.5697688784192223</t>
  </si>
  <si>
    <t xml:space="preserve">-1.9879409174189226</t>
  </si>
  <si>
    <t xml:space="preserve">ΕΡΩΤΗΜΑ 9ο</t>
  </si>
  <si>
    <t xml:space="preserve">2.20290552194305</t>
  </si>
  <si>
    <t xml:space="preserve">1.5707963250724777</t>
  </si>
  <si>
    <t xml:space="preserve">-1.8013034100985534</t>
  </si>
  <si>
    <t xml:space="preserve">8.0090303227371</t>
  </si>
  <si>
    <t xml:space="preserve">1.571603128512459</t>
  </si>
  <si>
    <t xml:space="preserve">-1.9879392096127546</t>
  </si>
  <si>
    <t xml:space="preserve">2.2029055203744963</t>
  </si>
  <si>
    <t xml:space="preserve">1.5707963247070809</t>
  </si>
  <si>
    <t xml:space="preserve">8.009348181924205</t>
  </si>
  <si>
    <t xml:space="preserve">1.570828835616888</t>
  </si>
  <si>
    <t xml:space="preserve">-1.9879471896284042</t>
  </si>
  <si>
    <t xml:space="preserve">8.009302294516235</t>
  </si>
  <si>
    <t xml:space="preserve">1.569336519295841</t>
  </si>
  <si>
    <t xml:space="preserve">-1.9879400946975834</t>
  </si>
  <si>
    <t xml:space="preserve">2.2029055203581454</t>
  </si>
  <si>
    <t xml:space="preserve">1.5707963288857134</t>
  </si>
  <si>
    <t xml:space="preserve"> -1.8013034100985537</t>
  </si>
  <si>
    <t xml:space="preserve">8.009273568324403</t>
  </si>
  <si>
    <t xml:space="preserve">1.569905284070521</t>
  </si>
  <si>
    <t xml:space="preserve">-1.987947107602849</t>
  </si>
  <si>
    <t xml:space="preserve">8.009112992771998</t>
  </si>
  <si>
    <t xml:space="preserve">1.5700447153597956</t>
  </si>
  <si>
    <t xml:space="preserve">-1.987945917057564</t>
  </si>
  <si>
    <t xml:space="preserve">8.009422472721946</t>
  </si>
  <si>
    <t xml:space="preserve">1.5707389863136063</t>
  </si>
  <si>
    <t xml:space="preserve">-1.9879408635397904</t>
  </si>
  <si>
    <t xml:space="preserve">8.00943568367621</t>
  </si>
  <si>
    <t xml:space="preserve">1.570097600833349</t>
  </si>
  <si>
    <t xml:space="preserve">-1.9879372615585087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</si>
</sst>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E+00"/>
    <numFmt numFmtId="166" formatCode="0.000000"/>
    <numFmt numFmtId="167" formatCode="0%"/>
    <numFmt numFmtId="168" formatCode="#,##0.00000_);[BLACK]\(#,##0.00000000000000\)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vertAlign val="subscript"/>
      <sz val="14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A9D18E"/>
        <bgColor rgb="FFBFBFBF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D96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5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1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2"/>
  <sheetViews>
    <sheetView showFormulas="false" showGridLines="true" showRowColHeaders="true" showZeros="true" rightToLeft="false" tabSelected="true" showOutlineSymbols="true" defaultGridColor="true" view="normal" topLeftCell="C62" colorId="64" zoomScale="90" zoomScaleNormal="90" zoomScalePageLayoutView="100" workbookViewId="0">
      <selection pane="topLeft" activeCell="G94" activeCellId="0" sqref="G9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8.14"/>
    <col collapsed="false" customWidth="true" hidden="false" outlineLevel="0" max="2" min="2" style="1" width="12.42"/>
    <col collapsed="false" customWidth="true" hidden="false" outlineLevel="0" max="3" min="3" style="1" width="15.42"/>
    <col collapsed="false" customWidth="true" hidden="false" outlineLevel="0" max="4" min="4" style="1" width="21.57"/>
    <col collapsed="false" customWidth="true" hidden="false" outlineLevel="0" max="6" min="5" style="1" width="13.01"/>
    <col collapsed="false" customWidth="true" hidden="false" outlineLevel="0" max="7" min="7" style="1" width="17.29"/>
    <col collapsed="false" customWidth="true" hidden="false" outlineLevel="0" max="8" min="8" style="1" width="17.9"/>
    <col collapsed="false" customWidth="true" hidden="false" outlineLevel="0" max="9" min="9" style="1" width="29.48"/>
    <col collapsed="false" customWidth="true" hidden="false" outlineLevel="0" max="10" min="10" style="1" width="22.84"/>
    <col collapsed="false" customWidth="true" hidden="false" outlineLevel="0" max="11" min="11" style="2" width="13.7"/>
    <col collapsed="false" customWidth="false" hidden="false" outlineLevel="0" max="12" min="12" style="2" width="9.14"/>
    <col collapsed="false" customWidth="true" hidden="false" outlineLevel="0" max="13" min="13" style="2" width="9.29"/>
    <col collapsed="false" customWidth="true" hidden="false" outlineLevel="0" max="14" min="14" style="2" width="30.56"/>
    <col collapsed="false" customWidth="false" hidden="false" outlineLevel="0" max="1025" min="15" style="2" width="9.14"/>
  </cols>
  <sheetData>
    <row r="1" customFormat="false" ht="18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customFormat="false" ht="36" hidden="false" customHeight="true" outlineLevel="0" collapsed="false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1"/>
      <c r="I2" s="7" t="s">
        <v>8</v>
      </c>
      <c r="J2" s="7" t="s">
        <v>9</v>
      </c>
      <c r="K2" s="12" t="s">
        <v>10</v>
      </c>
    </row>
    <row r="3" customFormat="false" ht="20.25" hidden="false" customHeight="false" outlineLevel="0" collapsed="false">
      <c r="A3" s="6"/>
      <c r="B3" s="7"/>
      <c r="C3" s="7"/>
      <c r="D3" s="8"/>
      <c r="E3" s="9"/>
      <c r="F3" s="10"/>
      <c r="G3" s="13" t="s">
        <v>11</v>
      </c>
      <c r="H3" s="13" t="s">
        <v>12</v>
      </c>
      <c r="I3" s="7"/>
      <c r="J3" s="7"/>
      <c r="K3" s="12"/>
    </row>
    <row r="4" customFormat="false" ht="20.1" hidden="false" customHeight="true" outlineLevel="0" collapsed="false">
      <c r="A4" s="14" t="n">
        <v>1</v>
      </c>
      <c r="B4" s="15" t="n">
        <v>20</v>
      </c>
      <c r="C4" s="15" t="s">
        <v>13</v>
      </c>
      <c r="D4" s="16" t="s">
        <v>14</v>
      </c>
      <c r="E4" s="17" t="n">
        <v>500</v>
      </c>
      <c r="F4" s="18"/>
      <c r="G4" s="19"/>
      <c r="H4" s="19"/>
      <c r="I4" s="20"/>
      <c r="J4" s="21"/>
      <c r="K4" s="22" t="e">
        <f aca="false">AVERAGE(J4:J8)</f>
        <v>#DIV/0!</v>
      </c>
      <c r="M4" s="23" t="s">
        <v>15</v>
      </c>
    </row>
    <row r="5" customFormat="false" ht="20.1" hidden="false" customHeight="true" outlineLevel="0" collapsed="false">
      <c r="A5" s="24" t="n">
        <v>2</v>
      </c>
      <c r="B5" s="25" t="n">
        <v>20</v>
      </c>
      <c r="C5" s="25" t="s">
        <v>13</v>
      </c>
      <c r="D5" s="16"/>
      <c r="E5" s="26" t="n">
        <v>500</v>
      </c>
      <c r="F5" s="18"/>
      <c r="G5" s="19"/>
      <c r="H5" s="19"/>
      <c r="I5" s="27"/>
      <c r="J5" s="28"/>
      <c r="K5" s="22"/>
      <c r="M5" s="29" t="s">
        <v>16</v>
      </c>
    </row>
    <row r="6" customFormat="false" ht="20.1" hidden="false" customHeight="true" outlineLevel="0" collapsed="false">
      <c r="A6" s="24" t="n">
        <v>3</v>
      </c>
      <c r="B6" s="25" t="n">
        <v>20</v>
      </c>
      <c r="C6" s="25" t="s">
        <v>13</v>
      </c>
      <c r="D6" s="16"/>
      <c r="E6" s="26" t="n">
        <v>500</v>
      </c>
      <c r="F6" s="18"/>
      <c r="G6" s="19"/>
      <c r="H6" s="19"/>
      <c r="I6" s="27"/>
      <c r="J6" s="28"/>
      <c r="K6" s="22"/>
    </row>
    <row r="7" customFormat="false" ht="20.1" hidden="false" customHeight="true" outlineLevel="0" collapsed="false">
      <c r="A7" s="24" t="n">
        <v>4</v>
      </c>
      <c r="B7" s="25" t="n">
        <v>20</v>
      </c>
      <c r="C7" s="25" t="s">
        <v>13</v>
      </c>
      <c r="D7" s="16"/>
      <c r="E7" s="26" t="n">
        <v>500</v>
      </c>
      <c r="F7" s="18"/>
      <c r="G7" s="19"/>
      <c r="H7" s="19"/>
      <c r="I7" s="27"/>
      <c r="J7" s="28"/>
      <c r="K7" s="22"/>
    </row>
    <row r="8" customFormat="false" ht="20.1" hidden="false" customHeight="true" outlineLevel="0" collapsed="false">
      <c r="A8" s="30" t="n">
        <v>5</v>
      </c>
      <c r="B8" s="31" t="n">
        <v>20</v>
      </c>
      <c r="C8" s="31" t="s">
        <v>13</v>
      </c>
      <c r="D8" s="16"/>
      <c r="E8" s="32" t="n">
        <v>500</v>
      </c>
      <c r="F8" s="18"/>
      <c r="G8" s="19"/>
      <c r="H8" s="19"/>
      <c r="I8" s="33"/>
      <c r="J8" s="28"/>
      <c r="K8" s="22"/>
    </row>
    <row r="9" customFormat="false" ht="20.1" hidden="false" customHeight="true" outlineLevel="0" collapsed="false">
      <c r="A9" s="14" t="n">
        <v>1</v>
      </c>
      <c r="B9" s="15" t="n">
        <v>40</v>
      </c>
      <c r="C9" s="15" t="s">
        <v>13</v>
      </c>
      <c r="D9" s="16" t="s">
        <v>14</v>
      </c>
      <c r="E9" s="26" t="n">
        <v>500</v>
      </c>
      <c r="F9" s="34"/>
      <c r="G9" s="19"/>
      <c r="H9" s="19"/>
      <c r="I9" s="20"/>
      <c r="J9" s="21"/>
      <c r="K9" s="22" t="e">
        <f aca="false">AVERAGE(J9:J13)</f>
        <v>#DIV/0!</v>
      </c>
    </row>
    <row r="10" customFormat="false" ht="20.1" hidden="false" customHeight="true" outlineLevel="0" collapsed="false">
      <c r="A10" s="24" t="n">
        <v>2</v>
      </c>
      <c r="B10" s="25" t="n">
        <v>40</v>
      </c>
      <c r="C10" s="25" t="s">
        <v>13</v>
      </c>
      <c r="D10" s="16"/>
      <c r="E10" s="26" t="n">
        <v>421</v>
      </c>
      <c r="F10" s="34"/>
      <c r="G10" s="19"/>
      <c r="H10" s="19"/>
      <c r="I10" s="27"/>
      <c r="J10" s="28"/>
      <c r="K10" s="22"/>
      <c r="O10" s="35"/>
    </row>
    <row r="11" customFormat="false" ht="20.1" hidden="false" customHeight="true" outlineLevel="0" collapsed="false">
      <c r="A11" s="24" t="n">
        <v>3</v>
      </c>
      <c r="B11" s="25" t="n">
        <v>40</v>
      </c>
      <c r="C11" s="25" t="s">
        <v>13</v>
      </c>
      <c r="D11" s="16"/>
      <c r="E11" s="26" t="n">
        <v>499</v>
      </c>
      <c r="F11" s="34"/>
      <c r="G11" s="19"/>
      <c r="H11" s="19"/>
      <c r="I11" s="27"/>
      <c r="J11" s="28"/>
      <c r="K11" s="22"/>
      <c r="O11" s="35"/>
    </row>
    <row r="12" customFormat="false" ht="20.1" hidden="false" customHeight="true" outlineLevel="0" collapsed="false">
      <c r="A12" s="24" t="n">
        <v>4</v>
      </c>
      <c r="B12" s="25" t="n">
        <v>40</v>
      </c>
      <c r="C12" s="25" t="s">
        <v>13</v>
      </c>
      <c r="D12" s="16"/>
      <c r="E12" s="26" t="n">
        <v>490</v>
      </c>
      <c r="F12" s="34"/>
      <c r="G12" s="19"/>
      <c r="H12" s="19"/>
      <c r="I12" s="36"/>
      <c r="J12" s="28"/>
      <c r="K12" s="22"/>
    </row>
    <row r="13" customFormat="false" ht="20.1" hidden="false" customHeight="true" outlineLevel="0" collapsed="false">
      <c r="A13" s="30" t="n">
        <v>5</v>
      </c>
      <c r="B13" s="31" t="n">
        <v>40</v>
      </c>
      <c r="C13" s="31" t="s">
        <v>13</v>
      </c>
      <c r="D13" s="16"/>
      <c r="E13" s="32" t="n">
        <v>500</v>
      </c>
      <c r="F13" s="34"/>
      <c r="G13" s="19"/>
      <c r="H13" s="19"/>
      <c r="I13" s="37"/>
      <c r="J13" s="28"/>
      <c r="K13" s="22"/>
    </row>
    <row r="14" customFormat="false" ht="20.1" hidden="false" customHeight="true" outlineLevel="0" collapsed="false">
      <c r="A14" s="14" t="n">
        <v>1</v>
      </c>
      <c r="B14" s="15" t="n">
        <v>60</v>
      </c>
      <c r="C14" s="15" t="s">
        <v>13</v>
      </c>
      <c r="D14" s="16" t="s">
        <v>14</v>
      </c>
      <c r="E14" s="26" t="n">
        <v>500</v>
      </c>
      <c r="F14" s="34"/>
      <c r="G14" s="19"/>
      <c r="H14" s="19"/>
      <c r="I14" s="20"/>
      <c r="J14" s="21"/>
      <c r="K14" s="22" t="e">
        <f aca="false">AVERAGE(J14:J18)</f>
        <v>#DIV/0!</v>
      </c>
    </row>
    <row r="15" customFormat="false" ht="20.1" hidden="false" customHeight="true" outlineLevel="0" collapsed="false">
      <c r="A15" s="24" t="n">
        <v>2</v>
      </c>
      <c r="B15" s="25" t="n">
        <v>60</v>
      </c>
      <c r="C15" s="25" t="s">
        <v>13</v>
      </c>
      <c r="D15" s="16"/>
      <c r="E15" s="26" t="n">
        <v>500</v>
      </c>
      <c r="F15" s="34"/>
      <c r="G15" s="19"/>
      <c r="H15" s="19"/>
      <c r="I15" s="27"/>
      <c r="J15" s="28"/>
      <c r="K15" s="22"/>
    </row>
    <row r="16" customFormat="false" ht="20.1" hidden="false" customHeight="true" outlineLevel="0" collapsed="false">
      <c r="A16" s="24" t="n">
        <v>3</v>
      </c>
      <c r="B16" s="25" t="n">
        <v>60</v>
      </c>
      <c r="C16" s="25" t="s">
        <v>13</v>
      </c>
      <c r="D16" s="16"/>
      <c r="E16" s="26" t="n">
        <v>500</v>
      </c>
      <c r="F16" s="34"/>
      <c r="G16" s="19"/>
      <c r="H16" s="19"/>
      <c r="I16" s="36"/>
      <c r="J16" s="28"/>
      <c r="K16" s="22"/>
    </row>
    <row r="17" customFormat="false" ht="20.1" hidden="false" customHeight="true" outlineLevel="0" collapsed="false">
      <c r="A17" s="24" t="n">
        <v>4</v>
      </c>
      <c r="B17" s="25" t="n">
        <v>60</v>
      </c>
      <c r="C17" s="25" t="s">
        <v>13</v>
      </c>
      <c r="D17" s="16"/>
      <c r="E17" s="26" t="n">
        <v>500</v>
      </c>
      <c r="F17" s="34"/>
      <c r="G17" s="19"/>
      <c r="H17" s="19"/>
      <c r="I17" s="27"/>
      <c r="J17" s="28"/>
      <c r="K17" s="22"/>
    </row>
    <row r="18" customFormat="false" ht="20.1" hidden="false" customHeight="true" outlineLevel="0" collapsed="false">
      <c r="A18" s="30" t="n">
        <v>5</v>
      </c>
      <c r="B18" s="31" t="n">
        <v>60</v>
      </c>
      <c r="C18" s="31" t="s">
        <v>13</v>
      </c>
      <c r="D18" s="16"/>
      <c r="E18" s="32" t="n">
        <v>333</v>
      </c>
      <c r="F18" s="34"/>
      <c r="G18" s="19"/>
      <c r="H18" s="19"/>
      <c r="I18" s="37"/>
      <c r="J18" s="28"/>
      <c r="K18" s="22"/>
    </row>
    <row r="19" customFormat="false" ht="20.1" hidden="false" customHeight="true" outlineLevel="0" collapsed="false">
      <c r="A19" s="14" t="n">
        <v>1</v>
      </c>
      <c r="B19" s="15" t="n">
        <v>80</v>
      </c>
      <c r="C19" s="15" t="s">
        <v>13</v>
      </c>
      <c r="D19" s="16" t="s">
        <v>14</v>
      </c>
      <c r="E19" s="26" t="n">
        <v>485</v>
      </c>
      <c r="F19" s="34"/>
      <c r="G19" s="19"/>
      <c r="H19" s="19"/>
      <c r="I19" s="20"/>
      <c r="J19" s="21"/>
      <c r="K19" s="22" t="e">
        <f aca="false">AVERAGE(J19:J23)</f>
        <v>#DIV/0!</v>
      </c>
    </row>
    <row r="20" customFormat="false" ht="20.1" hidden="false" customHeight="true" outlineLevel="0" collapsed="false">
      <c r="A20" s="24" t="n">
        <v>2</v>
      </c>
      <c r="B20" s="25" t="n">
        <v>80</v>
      </c>
      <c r="C20" s="25" t="s">
        <v>13</v>
      </c>
      <c r="D20" s="16"/>
      <c r="E20" s="26" t="n">
        <v>499</v>
      </c>
      <c r="F20" s="34"/>
      <c r="G20" s="19"/>
      <c r="H20" s="19"/>
      <c r="I20" s="27"/>
      <c r="J20" s="28"/>
      <c r="K20" s="22"/>
    </row>
    <row r="21" customFormat="false" ht="20.1" hidden="false" customHeight="true" outlineLevel="0" collapsed="false">
      <c r="A21" s="24" t="n">
        <v>3</v>
      </c>
      <c r="B21" s="25" t="n">
        <v>80</v>
      </c>
      <c r="C21" s="25" t="s">
        <v>13</v>
      </c>
      <c r="D21" s="16"/>
      <c r="E21" s="26" t="n">
        <v>368</v>
      </c>
      <c r="F21" s="34"/>
      <c r="G21" s="19"/>
      <c r="H21" s="19"/>
      <c r="I21" s="27"/>
      <c r="J21" s="28"/>
      <c r="K21" s="22"/>
    </row>
    <row r="22" customFormat="false" ht="20.1" hidden="false" customHeight="true" outlineLevel="0" collapsed="false">
      <c r="A22" s="24" t="n">
        <v>4</v>
      </c>
      <c r="B22" s="25" t="n">
        <v>80</v>
      </c>
      <c r="C22" s="25" t="s">
        <v>13</v>
      </c>
      <c r="D22" s="16"/>
      <c r="E22" s="26" t="n">
        <v>500</v>
      </c>
      <c r="F22" s="34"/>
      <c r="G22" s="19"/>
      <c r="H22" s="19"/>
      <c r="I22" s="27"/>
      <c r="J22" s="28"/>
      <c r="K22" s="22"/>
    </row>
    <row r="23" customFormat="false" ht="20.1" hidden="false" customHeight="true" outlineLevel="0" collapsed="false">
      <c r="A23" s="30" t="n">
        <v>5</v>
      </c>
      <c r="B23" s="31" t="n">
        <v>80</v>
      </c>
      <c r="C23" s="31" t="s">
        <v>13</v>
      </c>
      <c r="D23" s="16"/>
      <c r="E23" s="32" t="n">
        <v>435</v>
      </c>
      <c r="F23" s="34"/>
      <c r="G23" s="19"/>
      <c r="H23" s="19"/>
      <c r="I23" s="37"/>
      <c r="J23" s="28"/>
      <c r="K23" s="22"/>
    </row>
    <row r="24" customFormat="false" ht="20.1" hidden="false" customHeight="true" outlineLevel="0" collapsed="false">
      <c r="A24" s="14" t="n">
        <v>1</v>
      </c>
      <c r="B24" s="15" t="n">
        <v>100</v>
      </c>
      <c r="C24" s="15" t="s">
        <v>13</v>
      </c>
      <c r="D24" s="16" t="s">
        <v>14</v>
      </c>
      <c r="E24" s="26" t="n">
        <v>482</v>
      </c>
      <c r="F24" s="34"/>
      <c r="G24" s="19"/>
      <c r="H24" s="19"/>
      <c r="I24" s="20"/>
      <c r="J24" s="21"/>
      <c r="K24" s="22" t="e">
        <f aca="false">AVERAGE(J24:J28)</f>
        <v>#DIV/0!</v>
      </c>
    </row>
    <row r="25" customFormat="false" ht="20.1" hidden="false" customHeight="true" outlineLevel="0" collapsed="false">
      <c r="A25" s="24" t="n">
        <v>2</v>
      </c>
      <c r="B25" s="25" t="n">
        <v>100</v>
      </c>
      <c r="C25" s="25" t="s">
        <v>13</v>
      </c>
      <c r="D25" s="16"/>
      <c r="E25" s="26" t="n">
        <v>500</v>
      </c>
      <c r="F25" s="34"/>
      <c r="G25" s="19"/>
      <c r="H25" s="19"/>
      <c r="I25" s="27"/>
      <c r="J25" s="28"/>
      <c r="K25" s="22"/>
    </row>
    <row r="26" customFormat="false" ht="20.1" hidden="false" customHeight="true" outlineLevel="0" collapsed="false">
      <c r="A26" s="24" t="n">
        <v>3</v>
      </c>
      <c r="B26" s="25" t="n">
        <v>100</v>
      </c>
      <c r="C26" s="25" t="s">
        <v>13</v>
      </c>
      <c r="D26" s="16"/>
      <c r="E26" s="26" t="n">
        <v>489</v>
      </c>
      <c r="F26" s="34"/>
      <c r="G26" s="19"/>
      <c r="H26" s="19"/>
      <c r="I26" s="27"/>
      <c r="J26" s="28"/>
      <c r="K26" s="22"/>
      <c r="N26" s="2" t="n">
        <f aca="false">1-I26</f>
        <v>1</v>
      </c>
    </row>
    <row r="27" customFormat="false" ht="20.1" hidden="false" customHeight="true" outlineLevel="0" collapsed="false">
      <c r="A27" s="24" t="n">
        <v>4</v>
      </c>
      <c r="B27" s="25" t="n">
        <v>100</v>
      </c>
      <c r="C27" s="25" t="s">
        <v>13</v>
      </c>
      <c r="D27" s="16"/>
      <c r="E27" s="26" t="n">
        <v>213</v>
      </c>
      <c r="F27" s="34"/>
      <c r="G27" s="19"/>
      <c r="H27" s="19"/>
      <c r="I27" s="27"/>
      <c r="J27" s="28"/>
      <c r="K27" s="22"/>
    </row>
    <row r="28" customFormat="false" ht="20.1" hidden="false" customHeight="true" outlineLevel="0" collapsed="false">
      <c r="A28" s="30" t="n">
        <v>5</v>
      </c>
      <c r="B28" s="31" t="n">
        <v>100</v>
      </c>
      <c r="C28" s="31" t="s">
        <v>13</v>
      </c>
      <c r="D28" s="16"/>
      <c r="E28" s="32" t="n">
        <v>500</v>
      </c>
      <c r="F28" s="34"/>
      <c r="G28" s="19"/>
      <c r="H28" s="19"/>
      <c r="I28" s="37"/>
      <c r="J28" s="28"/>
      <c r="K28" s="22"/>
    </row>
    <row r="29" customFormat="false" ht="20.1" hidden="false" customHeight="true" outlineLevel="0" collapsed="false">
      <c r="A29" s="14" t="n">
        <v>1</v>
      </c>
      <c r="B29" s="15" t="n">
        <v>120</v>
      </c>
      <c r="C29" s="15" t="s">
        <v>13</v>
      </c>
      <c r="D29" s="16" t="s">
        <v>14</v>
      </c>
      <c r="E29" s="26" t="n">
        <v>500</v>
      </c>
      <c r="F29" s="34"/>
      <c r="G29" s="19"/>
      <c r="H29" s="19"/>
      <c r="I29" s="20"/>
      <c r="J29" s="21"/>
      <c r="K29" s="22" t="e">
        <f aca="false">AVERAGE(J29:J33)</f>
        <v>#DIV/0!</v>
      </c>
    </row>
    <row r="30" customFormat="false" ht="20.1" hidden="false" customHeight="true" outlineLevel="0" collapsed="false">
      <c r="A30" s="24" t="n">
        <v>2</v>
      </c>
      <c r="B30" s="25" t="n">
        <v>120</v>
      </c>
      <c r="C30" s="25" t="s">
        <v>13</v>
      </c>
      <c r="D30" s="16"/>
      <c r="E30" s="26" t="n">
        <v>439</v>
      </c>
      <c r="F30" s="34"/>
      <c r="G30" s="19"/>
      <c r="H30" s="19"/>
      <c r="I30" s="27"/>
      <c r="J30" s="28"/>
      <c r="K30" s="22"/>
    </row>
    <row r="31" customFormat="false" ht="20.1" hidden="false" customHeight="true" outlineLevel="0" collapsed="false">
      <c r="A31" s="24" t="n">
        <v>3</v>
      </c>
      <c r="B31" s="25" t="n">
        <v>120</v>
      </c>
      <c r="C31" s="25" t="s">
        <v>13</v>
      </c>
      <c r="D31" s="16"/>
      <c r="E31" s="26" t="n">
        <v>500</v>
      </c>
      <c r="F31" s="34"/>
      <c r="G31" s="19"/>
      <c r="H31" s="19"/>
      <c r="I31" s="27"/>
      <c r="J31" s="28"/>
      <c r="K31" s="22"/>
    </row>
    <row r="32" customFormat="false" ht="20.1" hidden="false" customHeight="true" outlineLevel="0" collapsed="false">
      <c r="A32" s="24" t="n">
        <v>4</v>
      </c>
      <c r="B32" s="25" t="n">
        <v>120</v>
      </c>
      <c r="C32" s="25" t="s">
        <v>13</v>
      </c>
      <c r="D32" s="16"/>
      <c r="E32" s="26" t="n">
        <v>499</v>
      </c>
      <c r="F32" s="34"/>
      <c r="G32" s="19"/>
      <c r="H32" s="19"/>
      <c r="I32" s="27"/>
      <c r="J32" s="28"/>
      <c r="K32" s="22"/>
    </row>
    <row r="33" customFormat="false" ht="20.1" hidden="false" customHeight="true" outlineLevel="0" collapsed="false">
      <c r="A33" s="30" t="n">
        <v>5</v>
      </c>
      <c r="B33" s="31" t="n">
        <v>120</v>
      </c>
      <c r="C33" s="31" t="s">
        <v>13</v>
      </c>
      <c r="D33" s="16"/>
      <c r="E33" s="32" t="n">
        <v>500</v>
      </c>
      <c r="F33" s="34"/>
      <c r="G33" s="19"/>
      <c r="H33" s="19"/>
      <c r="I33" s="37"/>
      <c r="J33" s="28"/>
      <c r="K33" s="22"/>
    </row>
    <row r="34" customFormat="false" ht="20.1" hidden="false" customHeight="true" outlineLevel="0" collapsed="false">
      <c r="A34" s="14" t="n">
        <v>1</v>
      </c>
      <c r="B34" s="15" t="n">
        <v>140</v>
      </c>
      <c r="C34" s="15" t="s">
        <v>13</v>
      </c>
      <c r="D34" s="16" t="s">
        <v>14</v>
      </c>
      <c r="E34" s="26" t="n">
        <v>498</v>
      </c>
      <c r="F34" s="34"/>
      <c r="G34" s="19"/>
      <c r="H34" s="19"/>
      <c r="I34" s="20"/>
      <c r="J34" s="21"/>
      <c r="K34" s="22" t="e">
        <f aca="false">AVERAGE(J34:J38)</f>
        <v>#DIV/0!</v>
      </c>
    </row>
    <row r="35" customFormat="false" ht="20.1" hidden="false" customHeight="true" outlineLevel="0" collapsed="false">
      <c r="A35" s="24" t="n">
        <v>2</v>
      </c>
      <c r="B35" s="25" t="n">
        <v>140</v>
      </c>
      <c r="C35" s="25" t="s">
        <v>13</v>
      </c>
      <c r="D35" s="16"/>
      <c r="E35" s="26" t="n">
        <v>500</v>
      </c>
      <c r="F35" s="34"/>
      <c r="G35" s="19"/>
      <c r="H35" s="19"/>
      <c r="I35" s="27"/>
      <c r="J35" s="28"/>
      <c r="K35" s="22"/>
    </row>
    <row r="36" customFormat="false" ht="20.1" hidden="false" customHeight="true" outlineLevel="0" collapsed="false">
      <c r="A36" s="24" t="n">
        <v>3</v>
      </c>
      <c r="B36" s="25" t="n">
        <v>140</v>
      </c>
      <c r="C36" s="25" t="s">
        <v>13</v>
      </c>
      <c r="D36" s="16"/>
      <c r="E36" s="26" t="n">
        <v>497</v>
      </c>
      <c r="F36" s="34"/>
      <c r="G36" s="19"/>
      <c r="H36" s="19"/>
      <c r="I36" s="27"/>
      <c r="J36" s="28"/>
      <c r="K36" s="22"/>
    </row>
    <row r="37" customFormat="false" ht="20.1" hidden="false" customHeight="true" outlineLevel="0" collapsed="false">
      <c r="A37" s="24" t="n">
        <v>4</v>
      </c>
      <c r="B37" s="25" t="n">
        <v>140</v>
      </c>
      <c r="C37" s="25" t="s">
        <v>13</v>
      </c>
      <c r="D37" s="16"/>
      <c r="E37" s="26" t="n">
        <v>468</v>
      </c>
      <c r="F37" s="34"/>
      <c r="G37" s="19"/>
      <c r="H37" s="19"/>
      <c r="I37" s="27"/>
      <c r="J37" s="28"/>
      <c r="K37" s="22"/>
    </row>
    <row r="38" customFormat="false" ht="20.1" hidden="false" customHeight="true" outlineLevel="0" collapsed="false">
      <c r="A38" s="30" t="n">
        <v>5</v>
      </c>
      <c r="B38" s="31" t="n">
        <v>140</v>
      </c>
      <c r="C38" s="31" t="s">
        <v>13</v>
      </c>
      <c r="D38" s="16"/>
      <c r="E38" s="32" t="n">
        <v>489</v>
      </c>
      <c r="F38" s="34"/>
      <c r="G38" s="19"/>
      <c r="H38" s="19"/>
      <c r="I38" s="37"/>
      <c r="J38" s="28"/>
      <c r="K38" s="22"/>
    </row>
    <row r="39" customFormat="false" ht="20.1" hidden="false" customHeight="true" outlineLevel="0" collapsed="false">
      <c r="A39" s="14" t="n">
        <v>1</v>
      </c>
      <c r="B39" s="15" t="n">
        <v>160</v>
      </c>
      <c r="C39" s="15" t="s">
        <v>13</v>
      </c>
      <c r="D39" s="16" t="s">
        <v>14</v>
      </c>
      <c r="E39" s="26" t="n">
        <v>499</v>
      </c>
      <c r="F39" s="34"/>
      <c r="G39" s="19"/>
      <c r="H39" s="19"/>
      <c r="I39" s="20"/>
      <c r="J39" s="21"/>
      <c r="K39" s="22" t="e">
        <f aca="false">AVERAGE(J39:J43)</f>
        <v>#DIV/0!</v>
      </c>
    </row>
    <row r="40" customFormat="false" ht="20.1" hidden="false" customHeight="true" outlineLevel="0" collapsed="false">
      <c r="A40" s="24" t="n">
        <v>2</v>
      </c>
      <c r="B40" s="25" t="n">
        <v>160</v>
      </c>
      <c r="C40" s="25" t="s">
        <v>13</v>
      </c>
      <c r="D40" s="16"/>
      <c r="E40" s="26" t="n">
        <v>500</v>
      </c>
      <c r="F40" s="34"/>
      <c r="G40" s="19"/>
      <c r="H40" s="19"/>
      <c r="I40" s="27"/>
      <c r="J40" s="28"/>
      <c r="K40" s="22"/>
    </row>
    <row r="41" customFormat="false" ht="20.1" hidden="false" customHeight="true" outlineLevel="0" collapsed="false">
      <c r="A41" s="24" t="n">
        <v>3</v>
      </c>
      <c r="B41" s="25" t="n">
        <v>160</v>
      </c>
      <c r="C41" s="25" t="s">
        <v>13</v>
      </c>
      <c r="D41" s="16"/>
      <c r="E41" s="26" t="n">
        <v>483</v>
      </c>
      <c r="F41" s="34"/>
      <c r="G41" s="19"/>
      <c r="H41" s="19"/>
      <c r="I41" s="27"/>
      <c r="J41" s="28"/>
      <c r="K41" s="22"/>
    </row>
    <row r="42" customFormat="false" ht="20.1" hidden="false" customHeight="true" outlineLevel="0" collapsed="false">
      <c r="A42" s="24" t="n">
        <v>4</v>
      </c>
      <c r="B42" s="25" t="n">
        <v>160</v>
      </c>
      <c r="C42" s="25" t="s">
        <v>13</v>
      </c>
      <c r="D42" s="16"/>
      <c r="E42" s="26" t="n">
        <v>498</v>
      </c>
      <c r="F42" s="34"/>
      <c r="G42" s="19"/>
      <c r="H42" s="19"/>
      <c r="I42" s="27"/>
      <c r="J42" s="28"/>
      <c r="K42" s="22"/>
    </row>
    <row r="43" customFormat="false" ht="20.1" hidden="false" customHeight="true" outlineLevel="0" collapsed="false">
      <c r="A43" s="30" t="n">
        <v>5</v>
      </c>
      <c r="B43" s="31" t="n">
        <v>160</v>
      </c>
      <c r="C43" s="31" t="s">
        <v>13</v>
      </c>
      <c r="D43" s="16"/>
      <c r="E43" s="32" t="n">
        <v>351</v>
      </c>
      <c r="F43" s="34"/>
      <c r="G43" s="19"/>
      <c r="H43" s="19"/>
      <c r="I43" s="37"/>
      <c r="J43" s="28"/>
      <c r="K43" s="22"/>
    </row>
    <row r="44" customFormat="false" ht="20.1" hidden="false" customHeight="true" outlineLevel="0" collapsed="false">
      <c r="A44" s="14" t="n">
        <v>1</v>
      </c>
      <c r="B44" s="15" t="n">
        <v>180</v>
      </c>
      <c r="C44" s="15" t="s">
        <v>13</v>
      </c>
      <c r="D44" s="16" t="s">
        <v>14</v>
      </c>
      <c r="E44" s="26" t="n">
        <v>500</v>
      </c>
      <c r="F44" s="34"/>
      <c r="G44" s="19"/>
      <c r="H44" s="19"/>
      <c r="I44" s="20"/>
      <c r="J44" s="21"/>
      <c r="K44" s="22" t="e">
        <f aca="false">AVERAGE(J44:J48)</f>
        <v>#DIV/0!</v>
      </c>
    </row>
    <row r="45" customFormat="false" ht="20.1" hidden="false" customHeight="true" outlineLevel="0" collapsed="false">
      <c r="A45" s="24" t="n">
        <v>2</v>
      </c>
      <c r="B45" s="25" t="n">
        <v>180</v>
      </c>
      <c r="C45" s="25" t="s">
        <v>13</v>
      </c>
      <c r="D45" s="16"/>
      <c r="E45" s="26" t="n">
        <v>490</v>
      </c>
      <c r="F45" s="34"/>
      <c r="G45" s="19"/>
      <c r="H45" s="19"/>
      <c r="I45" s="27"/>
      <c r="J45" s="28"/>
      <c r="K45" s="22"/>
    </row>
    <row r="46" customFormat="false" ht="20.1" hidden="false" customHeight="true" outlineLevel="0" collapsed="false">
      <c r="A46" s="24" t="n">
        <v>3</v>
      </c>
      <c r="B46" s="25" t="n">
        <v>180</v>
      </c>
      <c r="C46" s="25" t="s">
        <v>13</v>
      </c>
      <c r="D46" s="16"/>
      <c r="E46" s="26" t="n">
        <v>372</v>
      </c>
      <c r="F46" s="34"/>
      <c r="G46" s="19"/>
      <c r="H46" s="19"/>
      <c r="I46" s="27"/>
      <c r="J46" s="28"/>
      <c r="K46" s="22"/>
    </row>
    <row r="47" customFormat="false" ht="20.1" hidden="false" customHeight="true" outlineLevel="0" collapsed="false">
      <c r="A47" s="24" t="n">
        <v>4</v>
      </c>
      <c r="B47" s="25" t="n">
        <v>180</v>
      </c>
      <c r="C47" s="25" t="s">
        <v>13</v>
      </c>
      <c r="D47" s="16"/>
      <c r="E47" s="26" t="n">
        <v>370</v>
      </c>
      <c r="F47" s="34"/>
      <c r="G47" s="19"/>
      <c r="H47" s="19"/>
      <c r="I47" s="27"/>
      <c r="J47" s="28"/>
      <c r="K47" s="22"/>
    </row>
    <row r="48" customFormat="false" ht="20.1" hidden="false" customHeight="true" outlineLevel="0" collapsed="false">
      <c r="A48" s="30" t="n">
        <v>5</v>
      </c>
      <c r="B48" s="31" t="n">
        <v>180</v>
      </c>
      <c r="C48" s="31" t="s">
        <v>13</v>
      </c>
      <c r="D48" s="16"/>
      <c r="E48" s="32" t="n">
        <v>469</v>
      </c>
      <c r="F48" s="34"/>
      <c r="G48" s="19"/>
      <c r="H48" s="19"/>
      <c r="I48" s="37"/>
      <c r="J48" s="28"/>
      <c r="K48" s="22"/>
    </row>
    <row r="49" customFormat="false" ht="20.1" hidden="false" customHeight="true" outlineLevel="0" collapsed="false">
      <c r="A49" s="14" t="n">
        <v>1</v>
      </c>
      <c r="B49" s="15" t="n">
        <v>200</v>
      </c>
      <c r="C49" s="15" t="s">
        <v>13</v>
      </c>
      <c r="D49" s="38" t="s">
        <v>14</v>
      </c>
      <c r="E49" s="17" t="n">
        <v>428</v>
      </c>
      <c r="F49" s="39"/>
      <c r="G49" s="19"/>
      <c r="H49" s="19"/>
      <c r="I49" s="20"/>
      <c r="J49" s="21"/>
      <c r="K49" s="40" t="e">
        <f aca="false">AVERAGE(J49:J53)</f>
        <v>#DIV/0!</v>
      </c>
    </row>
    <row r="50" customFormat="false" ht="20.1" hidden="false" customHeight="true" outlineLevel="0" collapsed="false">
      <c r="A50" s="24" t="n">
        <v>2</v>
      </c>
      <c r="B50" s="25" t="n">
        <v>200</v>
      </c>
      <c r="C50" s="25" t="s">
        <v>13</v>
      </c>
      <c r="D50" s="38"/>
      <c r="E50" s="26" t="n">
        <v>497</v>
      </c>
      <c r="F50" s="39"/>
      <c r="G50" s="19"/>
      <c r="H50" s="19"/>
      <c r="I50" s="27"/>
      <c r="J50" s="28"/>
      <c r="K50" s="40"/>
    </row>
    <row r="51" customFormat="false" ht="20.1" hidden="false" customHeight="true" outlineLevel="0" collapsed="false">
      <c r="A51" s="24" t="n">
        <v>3</v>
      </c>
      <c r="B51" s="25" t="n">
        <v>200</v>
      </c>
      <c r="C51" s="25" t="s">
        <v>13</v>
      </c>
      <c r="D51" s="38"/>
      <c r="E51" s="26" t="n">
        <v>201</v>
      </c>
      <c r="F51" s="39"/>
      <c r="G51" s="19"/>
      <c r="H51" s="19"/>
      <c r="I51" s="27"/>
      <c r="J51" s="28"/>
      <c r="K51" s="40"/>
    </row>
    <row r="52" customFormat="false" ht="20.1" hidden="false" customHeight="true" outlineLevel="0" collapsed="false">
      <c r="A52" s="24" t="n">
        <v>4</v>
      </c>
      <c r="B52" s="25" t="n">
        <v>200</v>
      </c>
      <c r="C52" s="25" t="s">
        <v>13</v>
      </c>
      <c r="D52" s="38"/>
      <c r="E52" s="26" t="n">
        <v>482</v>
      </c>
      <c r="F52" s="39"/>
      <c r="G52" s="19"/>
      <c r="H52" s="19"/>
      <c r="I52" s="41"/>
      <c r="J52" s="28"/>
      <c r="K52" s="40"/>
    </row>
    <row r="53" customFormat="false" ht="20.1" hidden="false" customHeight="true" outlineLevel="0" collapsed="false">
      <c r="A53" s="42" t="n">
        <v>5</v>
      </c>
      <c r="B53" s="43" t="n">
        <v>200</v>
      </c>
      <c r="C53" s="43" t="s">
        <v>13</v>
      </c>
      <c r="D53" s="38"/>
      <c r="E53" s="44" t="n">
        <v>500</v>
      </c>
      <c r="F53" s="39"/>
      <c r="G53" s="19"/>
      <c r="H53" s="19"/>
      <c r="I53" s="45"/>
      <c r="J53" s="46"/>
      <c r="K53" s="40"/>
    </row>
    <row r="54" customFormat="false" ht="20.1" hidden="false" customHeight="true" outlineLevel="0" collapsed="false">
      <c r="A54" s="24" t="n">
        <v>1</v>
      </c>
      <c r="B54" s="25" t="s">
        <v>13</v>
      </c>
      <c r="C54" s="47" t="n">
        <v>0.05</v>
      </c>
      <c r="D54" s="48" t="s">
        <v>14</v>
      </c>
      <c r="E54" s="26" t="n">
        <v>29</v>
      </c>
      <c r="F54" s="49"/>
      <c r="G54" s="19"/>
      <c r="H54" s="19"/>
      <c r="I54" s="27"/>
      <c r="J54" s="28"/>
      <c r="K54" s="50" t="e">
        <f aca="false">AVERAGE(J54:J58)</f>
        <v>#DIV/0!</v>
      </c>
    </row>
    <row r="55" customFormat="false" ht="20.1" hidden="false" customHeight="true" outlineLevel="0" collapsed="false">
      <c r="A55" s="24" t="n">
        <v>2</v>
      </c>
      <c r="B55" s="25" t="s">
        <v>13</v>
      </c>
      <c r="C55" s="47" t="n">
        <v>0.05</v>
      </c>
      <c r="D55" s="48"/>
      <c r="E55" s="26" t="n">
        <v>37</v>
      </c>
      <c r="F55" s="49"/>
      <c r="G55" s="19"/>
      <c r="H55" s="19"/>
      <c r="I55" s="51"/>
      <c r="J55" s="28"/>
      <c r="K55" s="50"/>
    </row>
    <row r="56" customFormat="false" ht="20.1" hidden="false" customHeight="true" outlineLevel="0" collapsed="false">
      <c r="A56" s="24" t="n">
        <v>3</v>
      </c>
      <c r="B56" s="25" t="s">
        <v>13</v>
      </c>
      <c r="C56" s="47" t="n">
        <v>0.05</v>
      </c>
      <c r="D56" s="48"/>
      <c r="E56" s="26" t="n">
        <v>21</v>
      </c>
      <c r="F56" s="49"/>
      <c r="G56" s="19"/>
      <c r="H56" s="19"/>
      <c r="I56" s="27"/>
      <c r="J56" s="28"/>
      <c r="K56" s="50"/>
    </row>
    <row r="57" customFormat="false" ht="20.1" hidden="false" customHeight="true" outlineLevel="0" collapsed="false">
      <c r="A57" s="24" t="n">
        <v>4</v>
      </c>
      <c r="B57" s="25" t="s">
        <v>13</v>
      </c>
      <c r="C57" s="47" t="n">
        <v>0.05</v>
      </c>
      <c r="D57" s="48"/>
      <c r="E57" s="26" t="n">
        <v>18</v>
      </c>
      <c r="F57" s="49"/>
      <c r="G57" s="19"/>
      <c r="H57" s="19"/>
      <c r="I57" s="27"/>
      <c r="J57" s="28"/>
      <c r="K57" s="50"/>
    </row>
    <row r="58" customFormat="false" ht="20.1" hidden="false" customHeight="true" outlineLevel="0" collapsed="false">
      <c r="A58" s="30" t="n">
        <v>5</v>
      </c>
      <c r="B58" s="31" t="s">
        <v>13</v>
      </c>
      <c r="C58" s="52" t="n">
        <v>0.05</v>
      </c>
      <c r="D58" s="48"/>
      <c r="E58" s="32" t="n">
        <v>21</v>
      </c>
      <c r="F58" s="49"/>
      <c r="G58" s="19"/>
      <c r="H58" s="19"/>
      <c r="I58" s="37"/>
      <c r="J58" s="28"/>
      <c r="K58" s="50"/>
      <c r="N58" s="35"/>
    </row>
    <row r="59" customFormat="false" ht="20.1" hidden="false" customHeight="true" outlineLevel="0" collapsed="false">
      <c r="A59" s="14" t="n">
        <v>1</v>
      </c>
      <c r="B59" s="15" t="s">
        <v>13</v>
      </c>
      <c r="C59" s="53" t="n">
        <v>0.2</v>
      </c>
      <c r="D59" s="16" t="s">
        <v>14</v>
      </c>
      <c r="E59" s="26" t="n">
        <v>40</v>
      </c>
      <c r="F59" s="34"/>
      <c r="G59" s="19"/>
      <c r="H59" s="19"/>
      <c r="I59" s="20"/>
      <c r="J59" s="21"/>
      <c r="K59" s="22" t="e">
        <f aca="false">AVERAGE(J59:J63)</f>
        <v>#DIV/0!</v>
      </c>
    </row>
    <row r="60" customFormat="false" ht="20.1" hidden="false" customHeight="true" outlineLevel="0" collapsed="false">
      <c r="A60" s="24" t="n">
        <v>2</v>
      </c>
      <c r="B60" s="25" t="s">
        <v>13</v>
      </c>
      <c r="C60" s="47" t="n">
        <v>0.2</v>
      </c>
      <c r="D60" s="16"/>
      <c r="E60" s="26" t="n">
        <v>14</v>
      </c>
      <c r="F60" s="34"/>
      <c r="G60" s="19"/>
      <c r="H60" s="19"/>
      <c r="I60" s="27"/>
      <c r="J60" s="28"/>
      <c r="K60" s="22"/>
    </row>
    <row r="61" customFormat="false" ht="20.1" hidden="false" customHeight="true" outlineLevel="0" collapsed="false">
      <c r="A61" s="24" t="n">
        <v>3</v>
      </c>
      <c r="B61" s="25" t="s">
        <v>13</v>
      </c>
      <c r="C61" s="47" t="n">
        <v>0.2</v>
      </c>
      <c r="D61" s="16"/>
      <c r="E61" s="26" t="n">
        <v>18</v>
      </c>
      <c r="F61" s="34"/>
      <c r="G61" s="19"/>
      <c r="H61" s="19"/>
      <c r="I61" s="27"/>
      <c r="J61" s="28"/>
      <c r="K61" s="22"/>
    </row>
    <row r="62" customFormat="false" ht="20.1" hidden="false" customHeight="true" outlineLevel="0" collapsed="false">
      <c r="A62" s="24" t="n">
        <v>4</v>
      </c>
      <c r="B62" s="25" t="s">
        <v>13</v>
      </c>
      <c r="C62" s="47" t="n">
        <v>0.2</v>
      </c>
      <c r="D62" s="16"/>
      <c r="E62" s="26" t="n">
        <v>11</v>
      </c>
      <c r="F62" s="34"/>
      <c r="G62" s="19"/>
      <c r="H62" s="19"/>
      <c r="I62" s="27"/>
      <c r="J62" s="28"/>
      <c r="K62" s="22"/>
    </row>
    <row r="63" customFormat="false" ht="20.1" hidden="false" customHeight="true" outlineLevel="0" collapsed="false">
      <c r="A63" s="30" t="n">
        <v>5</v>
      </c>
      <c r="B63" s="31" t="s">
        <v>13</v>
      </c>
      <c r="C63" s="52" t="n">
        <v>0.2</v>
      </c>
      <c r="D63" s="16"/>
      <c r="E63" s="32" t="n">
        <v>24</v>
      </c>
      <c r="F63" s="34"/>
      <c r="G63" s="19"/>
      <c r="H63" s="19"/>
      <c r="I63" s="54"/>
      <c r="J63" s="28"/>
      <c r="K63" s="22"/>
    </row>
    <row r="64" customFormat="false" ht="20.1" hidden="false" customHeight="true" outlineLevel="0" collapsed="false">
      <c r="A64" s="14" t="n">
        <v>1</v>
      </c>
      <c r="B64" s="15" t="s">
        <v>13</v>
      </c>
      <c r="C64" s="53" t="n">
        <v>0.5</v>
      </c>
      <c r="D64" s="38" t="s">
        <v>14</v>
      </c>
      <c r="E64" s="17" t="n">
        <v>29</v>
      </c>
      <c r="F64" s="39"/>
      <c r="G64" s="19"/>
      <c r="H64" s="19"/>
      <c r="I64" s="20"/>
      <c r="J64" s="21"/>
      <c r="K64" s="40" t="e">
        <f aca="false">AVERAGE(J64:J68)</f>
        <v>#DIV/0!</v>
      </c>
    </row>
    <row r="65" customFormat="false" ht="20.1" hidden="false" customHeight="true" outlineLevel="0" collapsed="false">
      <c r="A65" s="24" t="n">
        <v>2</v>
      </c>
      <c r="B65" s="25" t="s">
        <v>13</v>
      </c>
      <c r="C65" s="47" t="n">
        <v>0.5</v>
      </c>
      <c r="D65" s="38"/>
      <c r="E65" s="26" t="n">
        <v>25</v>
      </c>
      <c r="F65" s="39"/>
      <c r="G65" s="19"/>
      <c r="H65" s="19"/>
      <c r="I65" s="27"/>
      <c r="J65" s="28"/>
      <c r="K65" s="40"/>
      <c r="M65" s="2" t="e">
        <f aca="false">K64*16</f>
        <v>#DIV/0!</v>
      </c>
    </row>
    <row r="66" customFormat="false" ht="20.1" hidden="false" customHeight="true" outlineLevel="0" collapsed="false">
      <c r="A66" s="24" t="n">
        <v>3</v>
      </c>
      <c r="B66" s="25" t="s">
        <v>13</v>
      </c>
      <c r="C66" s="47" t="n">
        <v>0.5</v>
      </c>
      <c r="D66" s="38"/>
      <c r="E66" s="26" t="n">
        <v>11</v>
      </c>
      <c r="F66" s="39"/>
      <c r="G66" s="19"/>
      <c r="H66" s="19"/>
      <c r="I66" s="55"/>
      <c r="J66" s="28"/>
      <c r="K66" s="40"/>
    </row>
    <row r="67" customFormat="false" ht="20.1" hidden="false" customHeight="true" outlineLevel="0" collapsed="false">
      <c r="A67" s="24" t="n">
        <v>4</v>
      </c>
      <c r="B67" s="25" t="s">
        <v>13</v>
      </c>
      <c r="C67" s="47" t="n">
        <v>0.5</v>
      </c>
      <c r="D67" s="38"/>
      <c r="E67" s="26" t="n">
        <v>30</v>
      </c>
      <c r="F67" s="39"/>
      <c r="G67" s="19"/>
      <c r="H67" s="19"/>
      <c r="I67" s="27"/>
      <c r="J67" s="28"/>
      <c r="K67" s="40"/>
    </row>
    <row r="68" customFormat="false" ht="20.1" hidden="false" customHeight="true" outlineLevel="0" collapsed="false">
      <c r="A68" s="42" t="n">
        <v>5</v>
      </c>
      <c r="B68" s="43" t="s">
        <v>13</v>
      </c>
      <c r="C68" s="56" t="n">
        <v>0.5</v>
      </c>
      <c r="D68" s="38"/>
      <c r="E68" s="44" t="n">
        <v>8</v>
      </c>
      <c r="F68" s="39"/>
      <c r="G68" s="19"/>
      <c r="H68" s="19"/>
      <c r="I68" s="45"/>
      <c r="J68" s="46"/>
      <c r="K68" s="40"/>
    </row>
    <row r="69" customFormat="false" ht="18" hidden="false" customHeight="true" outlineLevel="0" collapsed="false">
      <c r="A69" s="57" t="s">
        <v>17</v>
      </c>
      <c r="B69" s="58"/>
      <c r="C69" s="58"/>
      <c r="D69" s="58"/>
      <c r="E69" s="58"/>
      <c r="F69" s="58"/>
      <c r="G69" s="58"/>
      <c r="H69" s="58"/>
      <c r="I69" s="58"/>
      <c r="J69" s="58"/>
      <c r="K69" s="59"/>
    </row>
    <row r="70" customFormat="false" ht="36" hidden="false" customHeight="true" outlineLevel="0" collapsed="false">
      <c r="A70" s="6" t="s">
        <v>1</v>
      </c>
      <c r="B70" s="7" t="s">
        <v>2</v>
      </c>
      <c r="C70" s="7" t="s">
        <v>3</v>
      </c>
      <c r="D70" s="8" t="s">
        <v>4</v>
      </c>
      <c r="E70" s="9" t="s">
        <v>5</v>
      </c>
      <c r="F70" s="10" t="s">
        <v>6</v>
      </c>
      <c r="G70" s="11" t="s">
        <v>7</v>
      </c>
      <c r="H70" s="11"/>
      <c r="I70" s="7" t="s">
        <v>8</v>
      </c>
      <c r="J70" s="7" t="s">
        <v>9</v>
      </c>
      <c r="K70" s="12" t="s">
        <v>10</v>
      </c>
    </row>
    <row r="71" customFormat="false" ht="20.25" hidden="false" customHeight="false" outlineLevel="0" collapsed="false">
      <c r="A71" s="6"/>
      <c r="B71" s="7"/>
      <c r="C71" s="7"/>
      <c r="D71" s="8"/>
      <c r="E71" s="9"/>
      <c r="F71" s="10"/>
      <c r="G71" s="13" t="s">
        <v>11</v>
      </c>
      <c r="H71" s="13" t="s">
        <v>12</v>
      </c>
      <c r="I71" s="7"/>
      <c r="J71" s="7"/>
      <c r="K71" s="12"/>
    </row>
    <row r="72" customFormat="false" ht="20.1" hidden="false" customHeight="true" outlineLevel="0" collapsed="false">
      <c r="A72" s="14" t="n">
        <v>1</v>
      </c>
      <c r="B72" s="15" t="n">
        <v>100</v>
      </c>
      <c r="C72" s="53" t="n">
        <v>0.05</v>
      </c>
      <c r="D72" s="60" t="s">
        <v>18</v>
      </c>
      <c r="E72" s="61" t="n">
        <v>19</v>
      </c>
      <c r="F72" s="18"/>
      <c r="G72" s="19" t="s">
        <v>19</v>
      </c>
      <c r="H72" s="19" t="s">
        <v>20</v>
      </c>
      <c r="I72" s="62" t="s">
        <v>21</v>
      </c>
      <c r="J72" s="28" t="e">
        <f aca="false">ABS(1.9879372608+I72)</f>
        <v>#VALUE!</v>
      </c>
      <c r="K72" s="22" t="e">
        <f aca="false">AVERAGE(J72:J81)</f>
        <v>#VALUE!</v>
      </c>
      <c r="M72" s="23" t="s">
        <v>16</v>
      </c>
    </row>
    <row r="73" customFormat="false" ht="20.1" hidden="false" customHeight="true" outlineLevel="0" collapsed="false">
      <c r="A73" s="24" t="n">
        <v>2</v>
      </c>
      <c r="B73" s="25" t="n">
        <v>100</v>
      </c>
      <c r="C73" s="47" t="n">
        <v>0.05</v>
      </c>
      <c r="D73" s="60"/>
      <c r="E73" s="63" t="n">
        <v>200</v>
      </c>
      <c r="F73" s="18"/>
      <c r="G73" s="19" t="s">
        <v>22</v>
      </c>
      <c r="H73" s="19" t="s">
        <v>23</v>
      </c>
      <c r="I73" s="64" t="s">
        <v>24</v>
      </c>
      <c r="J73" s="28" t="e">
        <f aca="false">ABS(1.9879372608+I73)</f>
        <v>#VALUE!</v>
      </c>
      <c r="K73" s="22"/>
      <c r="M73" s="29" t="s">
        <v>15</v>
      </c>
    </row>
    <row r="74" customFormat="false" ht="20.1" hidden="false" customHeight="true" outlineLevel="0" collapsed="false">
      <c r="A74" s="24" t="n">
        <v>3</v>
      </c>
      <c r="B74" s="25" t="n">
        <v>100</v>
      </c>
      <c r="C74" s="47" t="n">
        <v>0.05</v>
      </c>
      <c r="D74" s="60"/>
      <c r="E74" s="63" t="n">
        <v>200</v>
      </c>
      <c r="F74" s="18"/>
      <c r="G74" s="19" t="s">
        <v>25</v>
      </c>
      <c r="H74" s="19" t="s">
        <v>26</v>
      </c>
      <c r="I74" s="64" t="s">
        <v>24</v>
      </c>
      <c r="J74" s="28" t="e">
        <f aca="false">ABS(1.9879372608+I74)</f>
        <v>#VALUE!</v>
      </c>
      <c r="K74" s="22"/>
    </row>
    <row r="75" customFormat="false" ht="20.1" hidden="false" customHeight="true" outlineLevel="0" collapsed="false">
      <c r="A75" s="24" t="n">
        <v>4</v>
      </c>
      <c r="B75" s="25" t="n">
        <v>100</v>
      </c>
      <c r="C75" s="47" t="n">
        <v>0.05</v>
      </c>
      <c r="D75" s="60"/>
      <c r="E75" s="63" t="n">
        <v>200</v>
      </c>
      <c r="F75" s="18"/>
      <c r="G75" s="19" t="s">
        <v>27</v>
      </c>
      <c r="H75" s="19" t="s">
        <v>28</v>
      </c>
      <c r="I75" s="64" t="s">
        <v>29</v>
      </c>
      <c r="J75" s="28" t="e">
        <f aca="false">ABS(1.9879372608+I75)</f>
        <v>#VALUE!</v>
      </c>
      <c r="K75" s="22"/>
      <c r="N75" s="65"/>
    </row>
    <row r="76" customFormat="false" ht="20.1" hidden="false" customHeight="true" outlineLevel="0" collapsed="false">
      <c r="A76" s="24" t="n">
        <v>5</v>
      </c>
      <c r="B76" s="25" t="n">
        <v>100</v>
      </c>
      <c r="C76" s="47" t="n">
        <v>0.05</v>
      </c>
      <c r="D76" s="60"/>
      <c r="E76" s="63" t="n">
        <v>19</v>
      </c>
      <c r="F76" s="18"/>
      <c r="G76" s="19" t="s">
        <v>30</v>
      </c>
      <c r="H76" s="19" t="s">
        <v>31</v>
      </c>
      <c r="I76" s="64" t="s">
        <v>32</v>
      </c>
      <c r="J76" s="28" t="e">
        <f aca="false">ABS(1.9879372608+I76)</f>
        <v>#VALUE!</v>
      </c>
      <c r="K76" s="22"/>
    </row>
    <row r="77" customFormat="false" ht="20.1" hidden="false" customHeight="true" outlineLevel="0" collapsed="false">
      <c r="A77" s="24" t="n">
        <v>6</v>
      </c>
      <c r="B77" s="25" t="n">
        <v>100</v>
      </c>
      <c r="C77" s="47" t="n">
        <v>0.05</v>
      </c>
      <c r="D77" s="60"/>
      <c r="E77" s="63" t="n">
        <v>82</v>
      </c>
      <c r="F77" s="18"/>
      <c r="G77" s="19" t="s">
        <v>33</v>
      </c>
      <c r="H77" s="19" t="s">
        <v>34</v>
      </c>
      <c r="I77" s="64" t="s">
        <v>35</v>
      </c>
      <c r="J77" s="28" t="e">
        <f aca="false">ABS(1.9879372608+I77)</f>
        <v>#VALUE!</v>
      </c>
      <c r="K77" s="22"/>
    </row>
    <row r="78" customFormat="false" ht="20.1" hidden="false" customHeight="true" outlineLevel="0" collapsed="false">
      <c r="A78" s="24" t="n">
        <v>7</v>
      </c>
      <c r="B78" s="25" t="n">
        <v>100</v>
      </c>
      <c r="C78" s="47" t="n">
        <v>0.05</v>
      </c>
      <c r="D78" s="60"/>
      <c r="E78" s="63" t="n">
        <v>61</v>
      </c>
      <c r="F78" s="18"/>
      <c r="G78" s="19" t="s">
        <v>36</v>
      </c>
      <c r="H78" s="19" t="s">
        <v>37</v>
      </c>
      <c r="I78" s="64" t="s">
        <v>38</v>
      </c>
      <c r="J78" s="28" t="e">
        <f aca="false">ABS(1.9879372608+I78)</f>
        <v>#VALUE!</v>
      </c>
      <c r="K78" s="22"/>
    </row>
    <row r="79" customFormat="false" ht="20.1" hidden="false" customHeight="true" outlineLevel="0" collapsed="false">
      <c r="A79" s="24" t="n">
        <v>8</v>
      </c>
      <c r="B79" s="25" t="n">
        <v>100</v>
      </c>
      <c r="C79" s="47" t="n">
        <v>0.05</v>
      </c>
      <c r="D79" s="60"/>
      <c r="E79" s="63" t="n">
        <v>200</v>
      </c>
      <c r="F79" s="18"/>
      <c r="G79" s="19" t="s">
        <v>39</v>
      </c>
      <c r="H79" s="19" t="s">
        <v>40</v>
      </c>
      <c r="I79" s="64" t="s">
        <v>41</v>
      </c>
      <c r="J79" s="28" t="e">
        <f aca="false">ABS(1.9879372608+I79)</f>
        <v>#VALUE!</v>
      </c>
      <c r="K79" s="22"/>
    </row>
    <row r="80" customFormat="false" ht="20.1" hidden="false" customHeight="true" outlineLevel="0" collapsed="false">
      <c r="A80" s="24" t="n">
        <v>9</v>
      </c>
      <c r="B80" s="25" t="n">
        <v>100</v>
      </c>
      <c r="C80" s="47" t="n">
        <v>0.05</v>
      </c>
      <c r="D80" s="60"/>
      <c r="E80" s="63" t="n">
        <v>23</v>
      </c>
      <c r="F80" s="18"/>
      <c r="G80" s="19" t="s">
        <v>42</v>
      </c>
      <c r="H80" s="19" t="s">
        <v>43</v>
      </c>
      <c r="I80" s="64" t="s">
        <v>44</v>
      </c>
      <c r="J80" s="28" t="e">
        <f aca="false">ABS(1.9879372608+I80)</f>
        <v>#VALUE!</v>
      </c>
      <c r="K80" s="22"/>
    </row>
    <row r="81" customFormat="false" ht="20.1" hidden="false" customHeight="true" outlineLevel="0" collapsed="false">
      <c r="A81" s="24" t="n">
        <v>10</v>
      </c>
      <c r="B81" s="31" t="n">
        <v>100</v>
      </c>
      <c r="C81" s="52" t="n">
        <v>0.05</v>
      </c>
      <c r="D81" s="60"/>
      <c r="E81" s="54" t="n">
        <v>17</v>
      </c>
      <c r="F81" s="18"/>
      <c r="G81" s="19" t="s">
        <v>45</v>
      </c>
      <c r="H81" s="19" t="s">
        <v>46</v>
      </c>
      <c r="I81" s="66" t="s">
        <v>47</v>
      </c>
      <c r="J81" s="28" t="e">
        <f aca="false">ABS(1.9879372608+I81)</f>
        <v>#VALUE!</v>
      </c>
      <c r="K81" s="22"/>
    </row>
    <row r="82" customFormat="false" ht="18" hidden="false" customHeight="true" outlineLevel="0" collapsed="false">
      <c r="A82" s="3" t="s">
        <v>48</v>
      </c>
      <c r="B82" s="67"/>
      <c r="C82" s="67"/>
      <c r="D82" s="67"/>
      <c r="E82" s="68"/>
      <c r="F82" s="68"/>
      <c r="G82" s="68"/>
      <c r="H82" s="68"/>
      <c r="I82" s="68"/>
      <c r="J82" s="68"/>
      <c r="K82" s="69"/>
      <c r="M82" s="2" t="e">
        <f aca="false">K72/K83</f>
        <v>#VALUE!</v>
      </c>
    </row>
    <row r="83" customFormat="false" ht="20.1" hidden="false" customHeight="true" outlineLevel="0" collapsed="false">
      <c r="A83" s="14" t="n">
        <v>1</v>
      </c>
      <c r="B83" s="15" t="n">
        <v>100</v>
      </c>
      <c r="C83" s="53" t="n">
        <v>0.5</v>
      </c>
      <c r="D83" s="60" t="s">
        <v>18</v>
      </c>
      <c r="E83" s="61" t="n">
        <v>200</v>
      </c>
      <c r="F83" s="18"/>
      <c r="G83" s="19" t="s">
        <v>49</v>
      </c>
      <c r="H83" s="19" t="s">
        <v>50</v>
      </c>
      <c r="I83" s="62" t="s">
        <v>51</v>
      </c>
      <c r="J83" s="28" t="e">
        <f aca="false">ABS(1.9879372608+I83)</f>
        <v>#VALUE!</v>
      </c>
      <c r="K83" s="22" t="e">
        <f aca="false">AVERAGE(J83:J92)</f>
        <v>#VALUE!</v>
      </c>
    </row>
    <row r="84" customFormat="false" ht="20.1" hidden="false" customHeight="true" outlineLevel="0" collapsed="false">
      <c r="A84" s="24" t="n">
        <v>2</v>
      </c>
      <c r="B84" s="25" t="n">
        <v>100</v>
      </c>
      <c r="C84" s="47" t="n">
        <v>0.5</v>
      </c>
      <c r="D84" s="60"/>
      <c r="E84" s="63" t="n">
        <v>37</v>
      </c>
      <c r="F84" s="18"/>
      <c r="G84" s="19" t="s">
        <v>52</v>
      </c>
      <c r="H84" s="19" t="s">
        <v>53</v>
      </c>
      <c r="I84" s="64" t="s">
        <v>54</v>
      </c>
      <c r="J84" s="28" t="e">
        <f aca="false">ABS(1.9879372608+I84)</f>
        <v>#VALUE!</v>
      </c>
      <c r="K84" s="22"/>
    </row>
    <row r="85" customFormat="false" ht="20.1" hidden="false" customHeight="true" outlineLevel="0" collapsed="false">
      <c r="A85" s="24" t="n">
        <v>3</v>
      </c>
      <c r="B85" s="25" t="n">
        <v>100</v>
      </c>
      <c r="C85" s="47" t="n">
        <v>0.5</v>
      </c>
      <c r="D85" s="60"/>
      <c r="E85" s="63" t="n">
        <v>200</v>
      </c>
      <c r="F85" s="18"/>
      <c r="G85" s="19" t="s">
        <v>55</v>
      </c>
      <c r="H85" s="19" t="s">
        <v>56</v>
      </c>
      <c r="I85" s="64" t="s">
        <v>51</v>
      </c>
      <c r="J85" s="28" t="e">
        <f aca="false">ABS(1.9879372608+I85)</f>
        <v>#VALUE!</v>
      </c>
      <c r="K85" s="22"/>
    </row>
    <row r="86" customFormat="false" ht="20.1" hidden="false" customHeight="true" outlineLevel="0" collapsed="false">
      <c r="A86" s="24" t="n">
        <v>4</v>
      </c>
      <c r="B86" s="25" t="n">
        <v>100</v>
      </c>
      <c r="C86" s="47" t="n">
        <v>0.5</v>
      </c>
      <c r="D86" s="60"/>
      <c r="E86" s="63" t="n">
        <v>29</v>
      </c>
      <c r="F86" s="18"/>
      <c r="G86" s="19" t="s">
        <v>57</v>
      </c>
      <c r="H86" s="19" t="s">
        <v>58</v>
      </c>
      <c r="I86" s="64" t="s">
        <v>59</v>
      </c>
      <c r="J86" s="28" t="e">
        <f aca="false">ABS(1.9879372608+I86)</f>
        <v>#VALUE!</v>
      </c>
      <c r="K86" s="22"/>
    </row>
    <row r="87" customFormat="false" ht="20.1" hidden="false" customHeight="true" outlineLevel="0" collapsed="false">
      <c r="A87" s="24" t="n">
        <v>5</v>
      </c>
      <c r="B87" s="25" t="n">
        <v>100</v>
      </c>
      <c r="C87" s="47" t="n">
        <v>0.5</v>
      </c>
      <c r="D87" s="60"/>
      <c r="E87" s="63" t="n">
        <v>45</v>
      </c>
      <c r="F87" s="18"/>
      <c r="G87" s="19" t="s">
        <v>60</v>
      </c>
      <c r="H87" s="19" t="s">
        <v>61</v>
      </c>
      <c r="I87" s="64" t="s">
        <v>62</v>
      </c>
      <c r="J87" s="28" t="e">
        <f aca="false">ABS(1.9879372608+I87)</f>
        <v>#VALUE!</v>
      </c>
      <c r="K87" s="22"/>
    </row>
    <row r="88" customFormat="false" ht="20.1" hidden="false" customHeight="true" outlineLevel="0" collapsed="false">
      <c r="A88" s="24" t="n">
        <v>6</v>
      </c>
      <c r="B88" s="25" t="n">
        <v>100</v>
      </c>
      <c r="C88" s="47" t="n">
        <v>0.5</v>
      </c>
      <c r="D88" s="60"/>
      <c r="E88" s="63" t="n">
        <v>200</v>
      </c>
      <c r="F88" s="18"/>
      <c r="G88" s="19" t="s">
        <v>63</v>
      </c>
      <c r="H88" s="19" t="s">
        <v>64</v>
      </c>
      <c r="I88" s="64" t="s">
        <v>65</v>
      </c>
      <c r="J88" s="28" t="e">
        <f aca="false">ABS(1.9879372608+I88)</f>
        <v>#VALUE!</v>
      </c>
      <c r="K88" s="22"/>
    </row>
    <row r="89" customFormat="false" ht="20.1" hidden="false" customHeight="true" outlineLevel="0" collapsed="false">
      <c r="A89" s="24" t="n">
        <v>7</v>
      </c>
      <c r="B89" s="25" t="n">
        <v>100</v>
      </c>
      <c r="C89" s="47" t="n">
        <v>0.5</v>
      </c>
      <c r="D89" s="60"/>
      <c r="E89" s="63" t="n">
        <v>13</v>
      </c>
      <c r="F89" s="18"/>
      <c r="G89" s="19" t="s">
        <v>66</v>
      </c>
      <c r="H89" s="19" t="s">
        <v>67</v>
      </c>
      <c r="I89" s="64" t="s">
        <v>68</v>
      </c>
      <c r="J89" s="28" t="e">
        <f aca="false">ABS(1.9879372608+I89)</f>
        <v>#VALUE!</v>
      </c>
      <c r="K89" s="22"/>
    </row>
    <row r="90" customFormat="false" ht="20.1" hidden="false" customHeight="true" outlineLevel="0" collapsed="false">
      <c r="A90" s="24" t="n">
        <v>8</v>
      </c>
      <c r="B90" s="25" t="n">
        <v>100</v>
      </c>
      <c r="C90" s="47" t="n">
        <v>0.5</v>
      </c>
      <c r="D90" s="60"/>
      <c r="E90" s="63" t="n">
        <v>26</v>
      </c>
      <c r="F90" s="18"/>
      <c r="G90" s="19" t="s">
        <v>69</v>
      </c>
      <c r="H90" s="19" t="s">
        <v>70</v>
      </c>
      <c r="I90" s="64" t="s">
        <v>71</v>
      </c>
      <c r="J90" s="28" t="e">
        <f aca="false">ABS(1.9879372608+I90)</f>
        <v>#VALUE!</v>
      </c>
      <c r="K90" s="22"/>
    </row>
    <row r="91" customFormat="false" ht="20.1" hidden="false" customHeight="true" outlineLevel="0" collapsed="false">
      <c r="A91" s="24" t="n">
        <v>9</v>
      </c>
      <c r="B91" s="25" t="n">
        <v>100</v>
      </c>
      <c r="C91" s="47" t="n">
        <v>0.5</v>
      </c>
      <c r="D91" s="60"/>
      <c r="E91" s="63" t="n">
        <v>16</v>
      </c>
      <c r="F91" s="18"/>
      <c r="G91" s="19" t="s">
        <v>72</v>
      </c>
      <c r="H91" s="19" t="s">
        <v>73</v>
      </c>
      <c r="I91" s="64" t="s">
        <v>74</v>
      </c>
      <c r="J91" s="28" t="e">
        <f aca="false">ABS(1.9879372608+I91)</f>
        <v>#VALUE!</v>
      </c>
      <c r="K91" s="22"/>
    </row>
    <row r="92" customFormat="false" ht="20.1" hidden="false" customHeight="true" outlineLevel="0" collapsed="false">
      <c r="A92" s="30" t="n">
        <v>10</v>
      </c>
      <c r="B92" s="31" t="n">
        <v>100</v>
      </c>
      <c r="C92" s="52" t="n">
        <v>0.5</v>
      </c>
      <c r="D92" s="60"/>
      <c r="E92" s="54" t="n">
        <v>43</v>
      </c>
      <c r="F92" s="18"/>
      <c r="G92" s="19" t="s">
        <v>75</v>
      </c>
      <c r="H92" s="19" t="s">
        <v>76</v>
      </c>
      <c r="I92" s="66" t="s">
        <v>77</v>
      </c>
      <c r="J92" s="70" t="e">
        <f aca="false">ABS(1.9879372608+I92)</f>
        <v>#VALUE!</v>
      </c>
      <c r="K92" s="22"/>
    </row>
  </sheetData>
  <mergeCells count="65"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K2:K3"/>
    <mergeCell ref="D4:D8"/>
    <mergeCell ref="F4:F8"/>
    <mergeCell ref="K4:K8"/>
    <mergeCell ref="D9:D13"/>
    <mergeCell ref="F9:F13"/>
    <mergeCell ref="K9:K13"/>
    <mergeCell ref="D14:D18"/>
    <mergeCell ref="F14:F18"/>
    <mergeCell ref="K14:K18"/>
    <mergeCell ref="D19:D23"/>
    <mergeCell ref="F19:F23"/>
    <mergeCell ref="K19:K23"/>
    <mergeCell ref="D24:D28"/>
    <mergeCell ref="F24:F28"/>
    <mergeCell ref="K24:K28"/>
    <mergeCell ref="D29:D33"/>
    <mergeCell ref="F29:F33"/>
    <mergeCell ref="K29:K33"/>
    <mergeCell ref="D34:D38"/>
    <mergeCell ref="F34:F38"/>
    <mergeCell ref="K34:K38"/>
    <mergeCell ref="D39:D43"/>
    <mergeCell ref="F39:F43"/>
    <mergeCell ref="K39:K43"/>
    <mergeCell ref="D44:D48"/>
    <mergeCell ref="F44:F48"/>
    <mergeCell ref="K44:K48"/>
    <mergeCell ref="D49:D53"/>
    <mergeCell ref="F49:F53"/>
    <mergeCell ref="K49:K53"/>
    <mergeCell ref="D54:D58"/>
    <mergeCell ref="F54:F58"/>
    <mergeCell ref="K54:K58"/>
    <mergeCell ref="D59:D63"/>
    <mergeCell ref="F59:F63"/>
    <mergeCell ref="K59:K63"/>
    <mergeCell ref="D64:D68"/>
    <mergeCell ref="F64:F68"/>
    <mergeCell ref="K64:K68"/>
    <mergeCell ref="A70:A71"/>
    <mergeCell ref="B70:B71"/>
    <mergeCell ref="C70:C71"/>
    <mergeCell ref="D70:D71"/>
    <mergeCell ref="E70:E71"/>
    <mergeCell ref="F70:F71"/>
    <mergeCell ref="G70:H70"/>
    <mergeCell ref="I70:I71"/>
    <mergeCell ref="J70:J71"/>
    <mergeCell ref="K70:K71"/>
    <mergeCell ref="D72:D81"/>
    <mergeCell ref="F72:F81"/>
    <mergeCell ref="K72:K81"/>
    <mergeCell ref="D83:D92"/>
    <mergeCell ref="F83:F92"/>
    <mergeCell ref="K83:K9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Giannakaki</dc:creator>
  <dc:description/>
  <dc:language>el-GR</dc:language>
  <cp:lastModifiedBy/>
  <dcterms:modified xsi:type="dcterms:W3CDTF">2020-12-03T20:05:47Z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