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Κυριάκη\Desktop\Σχολή\10ο εξάμηνο\"/>
    </mc:Choice>
  </mc:AlternateContent>
  <xr:revisionPtr revIDLastSave="0" documentId="13_ncr:1_{1B8C5614-44E4-4E27-8B72-A561BD2E68E3}" xr6:coauthVersionLast="47" xr6:coauthVersionMax="47" xr10:uidLastSave="{00000000-0000-0000-0000-000000000000}"/>
  <bookViews>
    <workbookView xWindow="0" yWindow="300" windowWidth="23256" windowHeight="12576" activeTab="1" xr2:uid="{656F7E57-2A70-48C1-8408-32F801BC68F8}"/>
  </bookViews>
  <sheets>
    <sheet name="Myrtos" sheetId="1" r:id="rId1"/>
    <sheet name="fragma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9" i="1" l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E101" i="1"/>
  <c r="E102" i="1"/>
  <c r="E103" i="1"/>
  <c r="E104" i="1"/>
  <c r="E105" i="1"/>
  <c r="E106" i="1"/>
  <c r="E107" i="1"/>
  <c r="E108" i="1"/>
  <c r="E109" i="1"/>
  <c r="E110" i="1"/>
  <c r="E111" i="1"/>
  <c r="E112" i="1"/>
  <c r="E113" i="1"/>
  <c r="E114" i="1"/>
  <c r="E115" i="1"/>
  <c r="E116" i="1"/>
  <c r="E117" i="1"/>
  <c r="E118" i="1"/>
  <c r="E119" i="1"/>
  <c r="E120" i="1"/>
  <c r="E121" i="1"/>
  <c r="E122" i="1"/>
  <c r="E123" i="1"/>
  <c r="E124" i="1"/>
  <c r="E125" i="1"/>
  <c r="E126" i="1"/>
  <c r="E127" i="1"/>
  <c r="E128" i="1"/>
  <c r="E129" i="1"/>
  <c r="E130" i="1"/>
  <c r="E131" i="1"/>
  <c r="E132" i="1"/>
  <c r="E133" i="1"/>
  <c r="E134" i="1"/>
  <c r="E135" i="1"/>
  <c r="E136" i="1"/>
  <c r="E137" i="1"/>
  <c r="E138" i="1"/>
  <c r="E139" i="1"/>
  <c r="E140" i="1"/>
  <c r="E141" i="1"/>
  <c r="E142" i="1"/>
  <c r="E143" i="1"/>
  <c r="E144" i="1"/>
  <c r="E145" i="1"/>
  <c r="E146" i="1"/>
  <c r="E147" i="1"/>
  <c r="E148" i="1"/>
  <c r="E149" i="1"/>
  <c r="E150" i="1"/>
  <c r="E151" i="1"/>
  <c r="E152" i="1"/>
  <c r="E153" i="1"/>
  <c r="E154" i="1"/>
  <c r="E155" i="1"/>
  <c r="E156" i="1"/>
  <c r="E157" i="1"/>
  <c r="E158" i="1"/>
  <c r="E159" i="1"/>
  <c r="E160" i="1"/>
  <c r="E161" i="1"/>
  <c r="E162" i="1"/>
  <c r="E163" i="1"/>
  <c r="E164" i="1"/>
  <c r="E165" i="1"/>
  <c r="E166" i="1"/>
  <c r="E167" i="1"/>
  <c r="E168" i="1"/>
  <c r="E169" i="1"/>
  <c r="E170" i="1"/>
  <c r="E171" i="1"/>
  <c r="E172" i="1"/>
  <c r="E173" i="1"/>
  <c r="E174" i="1"/>
  <c r="E175" i="1"/>
  <c r="E176" i="1"/>
  <c r="E177" i="1"/>
  <c r="E178" i="1"/>
  <c r="E179" i="1"/>
  <c r="E180" i="1"/>
  <c r="E181" i="1"/>
  <c r="E182" i="1"/>
  <c r="E183" i="1"/>
  <c r="E184" i="1"/>
  <c r="E185" i="1"/>
  <c r="E186" i="1"/>
  <c r="E187" i="1"/>
  <c r="E188" i="1"/>
  <c r="E189" i="1"/>
  <c r="E190" i="1"/>
  <c r="E191" i="1"/>
  <c r="E192" i="1"/>
  <c r="E193" i="1"/>
  <c r="E194" i="1"/>
  <c r="E195" i="1"/>
  <c r="E196" i="1"/>
  <c r="E197" i="1"/>
  <c r="E198" i="1"/>
  <c r="E199" i="1"/>
  <c r="E200" i="1"/>
  <c r="E201" i="1"/>
  <c r="E202" i="1"/>
  <c r="E18" i="1"/>
  <c r="E3" i="1"/>
  <c r="E4" i="1"/>
  <c r="E5" i="1"/>
  <c r="E6" i="1"/>
  <c r="E7" i="1"/>
  <c r="E8" i="1"/>
  <c r="E9" i="1"/>
  <c r="E10" i="1"/>
  <c r="E11" i="1"/>
  <c r="E12" i="1"/>
  <c r="E13" i="1"/>
  <c r="E14" i="1"/>
  <c r="E15" i="1"/>
  <c r="E16" i="1"/>
  <c r="E17" i="1"/>
  <c r="E86" i="2"/>
  <c r="E87" i="2"/>
  <c r="E88" i="2"/>
  <c r="E89" i="2"/>
  <c r="E90" i="2"/>
  <c r="E91" i="2"/>
  <c r="E92" i="2"/>
  <c r="E93" i="2"/>
  <c r="E94" i="2"/>
  <c r="E95" i="2"/>
  <c r="E96" i="2"/>
  <c r="E97" i="2"/>
  <c r="E98" i="2"/>
  <c r="E99" i="2"/>
  <c r="E100" i="2"/>
  <c r="E101" i="2"/>
  <c r="E102" i="2"/>
  <c r="E103" i="2"/>
  <c r="E104" i="2"/>
  <c r="E105" i="2"/>
  <c r="E106" i="2"/>
  <c r="E107" i="2"/>
  <c r="E108" i="2"/>
  <c r="E109" i="2"/>
  <c r="E110" i="2"/>
  <c r="E111" i="2"/>
  <c r="E112" i="2"/>
  <c r="E113" i="2"/>
  <c r="E114" i="2"/>
  <c r="E115" i="2"/>
  <c r="E116" i="2"/>
  <c r="E117" i="2"/>
  <c r="E118" i="2"/>
  <c r="E119" i="2"/>
  <c r="E120" i="2"/>
  <c r="E121" i="2"/>
  <c r="E122" i="2"/>
  <c r="E123" i="2"/>
  <c r="E124" i="2"/>
  <c r="E125" i="2"/>
  <c r="E126" i="2"/>
  <c r="E127" i="2"/>
  <c r="E128" i="2"/>
  <c r="E129" i="2"/>
  <c r="E130" i="2"/>
  <c r="E131" i="2"/>
  <c r="E132" i="2"/>
  <c r="E133" i="2"/>
  <c r="E134" i="2"/>
  <c r="E135" i="2"/>
  <c r="E136" i="2"/>
  <c r="E137" i="2"/>
  <c r="E138" i="2"/>
  <c r="E139" i="2"/>
  <c r="E140" i="2"/>
  <c r="E141" i="2"/>
  <c r="E142" i="2"/>
  <c r="E143" i="2"/>
  <c r="E144" i="2"/>
  <c r="E145" i="2"/>
  <c r="E146" i="2"/>
  <c r="E147" i="2"/>
  <c r="E148" i="2"/>
  <c r="E149" i="2"/>
  <c r="E150" i="2"/>
  <c r="E151" i="2"/>
  <c r="E152" i="2"/>
  <c r="E153" i="2"/>
  <c r="E154" i="2"/>
  <c r="E155" i="2"/>
  <c r="E156" i="2"/>
  <c r="E157" i="2"/>
  <c r="E158" i="2"/>
  <c r="E159" i="2"/>
  <c r="E160" i="2"/>
  <c r="E161" i="2"/>
  <c r="E162" i="2"/>
  <c r="E163" i="2"/>
  <c r="E164" i="2"/>
  <c r="E165" i="2"/>
  <c r="E166" i="2"/>
  <c r="E167" i="2"/>
  <c r="E168" i="2"/>
  <c r="E169" i="2"/>
  <c r="E170" i="2"/>
  <c r="E171" i="2"/>
  <c r="E172" i="2"/>
  <c r="E173" i="2"/>
  <c r="E174" i="2"/>
  <c r="E175" i="2"/>
  <c r="E176" i="2"/>
  <c r="E177" i="2"/>
  <c r="E178" i="2"/>
  <c r="E179" i="2"/>
  <c r="E180" i="2"/>
  <c r="E181" i="2"/>
  <c r="E182" i="2"/>
  <c r="E3" i="2"/>
  <c r="E4" i="2"/>
  <c r="E5" i="2"/>
  <c r="E6" i="2"/>
  <c r="E7" i="2"/>
  <c r="E8" i="2"/>
  <c r="E9" i="2"/>
  <c r="E10" i="2"/>
  <c r="E11" i="2"/>
  <c r="E12" i="2"/>
  <c r="E13" i="2"/>
  <c r="E14" i="2"/>
  <c r="E15" i="2"/>
  <c r="E16" i="2"/>
  <c r="E17" i="2"/>
  <c r="E18" i="2"/>
  <c r="E19" i="2"/>
  <c r="E20" i="2"/>
  <c r="E21" i="2"/>
  <c r="E22" i="2"/>
  <c r="E23" i="2"/>
  <c r="E24" i="2"/>
  <c r="E25" i="2"/>
  <c r="E26" i="2"/>
  <c r="E27" i="2"/>
  <c r="E28" i="2"/>
  <c r="E29" i="2"/>
  <c r="E30" i="2"/>
  <c r="E31" i="2"/>
  <c r="E32" i="2"/>
  <c r="E33" i="2"/>
  <c r="E34" i="2"/>
  <c r="E35" i="2"/>
  <c r="E36" i="2"/>
  <c r="E37" i="2"/>
  <c r="E38" i="2"/>
  <c r="E39" i="2"/>
  <c r="E40" i="2"/>
  <c r="E41" i="2"/>
  <c r="E42" i="2"/>
  <c r="E43" i="2"/>
  <c r="E44" i="2"/>
  <c r="E45" i="2"/>
  <c r="E46" i="2"/>
  <c r="E47" i="2"/>
  <c r="E48" i="2"/>
  <c r="E49" i="2"/>
  <c r="E50" i="2"/>
  <c r="E51" i="2"/>
  <c r="E52" i="2"/>
  <c r="E53" i="2"/>
  <c r="E54" i="2"/>
  <c r="E55" i="2"/>
  <c r="E56" i="2"/>
  <c r="E57" i="2"/>
  <c r="E58" i="2"/>
  <c r="E59" i="2"/>
  <c r="E60" i="2"/>
  <c r="E61" i="2"/>
  <c r="E62" i="2"/>
  <c r="E63" i="2"/>
  <c r="E64" i="2"/>
  <c r="E65" i="2"/>
  <c r="E66" i="2"/>
  <c r="E67" i="2"/>
  <c r="E68" i="2"/>
  <c r="E69" i="2"/>
  <c r="E70" i="2"/>
  <c r="E71" i="2"/>
  <c r="E72" i="2"/>
  <c r="E73" i="2"/>
  <c r="E74" i="2"/>
  <c r="E75" i="2"/>
  <c r="E76" i="2"/>
  <c r="E77" i="2"/>
  <c r="E78" i="2"/>
  <c r="E79" i="2"/>
  <c r="E80" i="2"/>
  <c r="E81" i="2"/>
  <c r="E82" i="2"/>
  <c r="E83" i="2"/>
  <c r="E84" i="2"/>
  <c r="E85" i="2"/>
  <c r="C3" i="2"/>
  <c r="C4" i="2"/>
  <c r="C5" i="2"/>
  <c r="C6" i="2"/>
  <c r="C7" i="2"/>
  <c r="C8" i="2"/>
  <c r="C9" i="2"/>
  <c r="C10" i="2"/>
  <c r="C11" i="2"/>
  <c r="C12" i="2"/>
  <c r="C13" i="2"/>
  <c r="C14" i="2"/>
  <c r="C15" i="2"/>
  <c r="C16" i="2"/>
  <c r="C17" i="2"/>
  <c r="C18" i="2"/>
  <c r="C19" i="2"/>
  <c r="C20" i="2"/>
  <c r="C21" i="2"/>
  <c r="C22" i="2"/>
  <c r="C23" i="2"/>
  <c r="C24" i="2"/>
  <c r="C25" i="2"/>
  <c r="C26" i="2"/>
  <c r="C27" i="2"/>
  <c r="C28" i="2"/>
  <c r="C29" i="2"/>
  <c r="C30" i="2"/>
  <c r="C31" i="2"/>
  <c r="C32" i="2"/>
  <c r="C33" i="2"/>
  <c r="C34" i="2"/>
  <c r="C35" i="2"/>
  <c r="C36" i="2"/>
  <c r="C37" i="2"/>
  <c r="C38" i="2"/>
  <c r="C39" i="2"/>
  <c r="C40" i="2"/>
  <c r="C41" i="2"/>
  <c r="C42" i="2"/>
  <c r="C43" i="2"/>
  <c r="C44" i="2"/>
  <c r="C45" i="2"/>
  <c r="C46" i="2"/>
  <c r="C47" i="2"/>
  <c r="C48" i="2"/>
  <c r="C49" i="2"/>
  <c r="C50" i="2"/>
  <c r="C51" i="2"/>
  <c r="C52" i="2"/>
  <c r="C53" i="2"/>
  <c r="C54" i="2"/>
  <c r="C55" i="2"/>
  <c r="C56" i="2"/>
  <c r="C57" i="2"/>
  <c r="C58" i="2"/>
  <c r="C59" i="2"/>
  <c r="C60" i="2"/>
  <c r="C61" i="2"/>
  <c r="C62" i="2"/>
  <c r="C63" i="2"/>
  <c r="C64" i="2"/>
  <c r="C65" i="2"/>
  <c r="C66" i="2"/>
  <c r="C67" i="2"/>
  <c r="C68" i="2"/>
  <c r="C69" i="2"/>
  <c r="C70" i="2"/>
  <c r="C71" i="2"/>
  <c r="C72" i="2"/>
  <c r="C73" i="2"/>
  <c r="C74" i="2"/>
  <c r="C75" i="2"/>
  <c r="C76" i="2"/>
  <c r="C77" i="2"/>
  <c r="C78" i="2"/>
  <c r="C79" i="2"/>
  <c r="C80" i="2"/>
  <c r="C81" i="2"/>
  <c r="C82" i="2"/>
  <c r="C83" i="2"/>
  <c r="C84" i="2"/>
  <c r="C85" i="2"/>
  <c r="C86" i="2"/>
  <c r="C87" i="2"/>
  <c r="C88" i="2"/>
  <c r="C89" i="2"/>
  <c r="C90" i="2"/>
  <c r="C91" i="2"/>
  <c r="C92" i="2"/>
  <c r="C93" i="2"/>
  <c r="C94" i="2"/>
  <c r="C95" i="2"/>
  <c r="C96" i="2"/>
  <c r="C97" i="2"/>
  <c r="C98" i="2"/>
  <c r="C99" i="2"/>
  <c r="C100" i="2"/>
  <c r="C101" i="2"/>
  <c r="C102" i="2"/>
  <c r="C103" i="2"/>
  <c r="C104" i="2"/>
  <c r="C105" i="2"/>
  <c r="C106" i="2"/>
  <c r="C107" i="2"/>
  <c r="C108" i="2"/>
  <c r="C109" i="2"/>
  <c r="C110" i="2"/>
  <c r="C111" i="2"/>
  <c r="C112" i="2"/>
  <c r="C113" i="2"/>
  <c r="C114" i="2"/>
  <c r="C115" i="2"/>
  <c r="C116" i="2"/>
  <c r="C117" i="2"/>
  <c r="C118" i="2"/>
  <c r="C119" i="2"/>
  <c r="C120" i="2"/>
  <c r="C121" i="2"/>
  <c r="C122" i="2"/>
  <c r="C123" i="2"/>
  <c r="C124" i="2"/>
  <c r="C125" i="2"/>
  <c r="C126" i="2"/>
  <c r="C127" i="2"/>
  <c r="C128" i="2"/>
  <c r="C129" i="2"/>
  <c r="C130" i="2"/>
  <c r="C131" i="2"/>
  <c r="C132" i="2"/>
  <c r="C133" i="2"/>
  <c r="C134" i="2"/>
  <c r="C135" i="2"/>
  <c r="C136" i="2"/>
  <c r="C137" i="2"/>
  <c r="C138" i="2"/>
  <c r="C139" i="2"/>
  <c r="C140" i="2"/>
  <c r="C141" i="2"/>
  <c r="C142" i="2"/>
  <c r="C143" i="2"/>
  <c r="C144" i="2"/>
  <c r="C145" i="2"/>
  <c r="C146" i="2"/>
  <c r="C147" i="2"/>
  <c r="C148" i="2"/>
  <c r="C149" i="2"/>
  <c r="C150" i="2"/>
  <c r="C151" i="2"/>
  <c r="C152" i="2"/>
  <c r="C153" i="2"/>
  <c r="C154" i="2"/>
  <c r="C155" i="2"/>
  <c r="C156" i="2"/>
  <c r="C157" i="2"/>
  <c r="C158" i="2"/>
  <c r="C159" i="2"/>
  <c r="C160" i="2"/>
  <c r="C161" i="2"/>
  <c r="C162" i="2"/>
  <c r="C163" i="2"/>
  <c r="C164" i="2"/>
  <c r="C165" i="2"/>
  <c r="C166" i="2"/>
  <c r="C167" i="2"/>
  <c r="C168" i="2"/>
  <c r="C169" i="2"/>
  <c r="C170" i="2"/>
  <c r="C171" i="2"/>
  <c r="C172" i="2"/>
  <c r="C173" i="2"/>
  <c r="C174" i="2"/>
  <c r="C175" i="2"/>
  <c r="C176" i="2"/>
  <c r="C177" i="2"/>
  <c r="C178" i="2"/>
  <c r="C179" i="2"/>
  <c r="C180" i="2"/>
  <c r="C181" i="2"/>
  <c r="C182" i="2"/>
  <c r="E2" i="2"/>
  <c r="C2" i="2"/>
  <c r="C2" i="1"/>
  <c r="C3" i="1"/>
  <c r="C4" i="1"/>
  <c r="C5" i="1"/>
  <c r="C6" i="1"/>
  <c r="C7" i="1"/>
  <c r="C8" i="1"/>
  <c r="C9" i="1"/>
  <c r="C10" i="1"/>
  <c r="C11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C46" i="1"/>
  <c r="C47" i="1"/>
  <c r="C48" i="1"/>
  <c r="C49" i="1"/>
  <c r="C50" i="1"/>
  <c r="C51" i="1"/>
  <c r="C52" i="1"/>
  <c r="C53" i="1"/>
  <c r="C54" i="1"/>
  <c r="C55" i="1"/>
  <c r="C56" i="1"/>
  <c r="C57" i="1"/>
  <c r="C58" i="1"/>
  <c r="C59" i="1"/>
  <c r="C60" i="1"/>
  <c r="C61" i="1"/>
  <c r="C62" i="1"/>
  <c r="C63" i="1"/>
  <c r="C64" i="1"/>
  <c r="C65" i="1"/>
  <c r="C66" i="1"/>
  <c r="C67" i="1"/>
  <c r="C68" i="1"/>
  <c r="C69" i="1"/>
  <c r="C70" i="1"/>
  <c r="C71" i="1"/>
  <c r="C72" i="1"/>
  <c r="C73" i="1"/>
  <c r="C74" i="1"/>
  <c r="C75" i="1"/>
  <c r="C76" i="1"/>
  <c r="C77" i="1"/>
  <c r="C78" i="1"/>
  <c r="C79" i="1"/>
  <c r="C80" i="1"/>
  <c r="C81" i="1"/>
  <c r="C82" i="1"/>
  <c r="C83" i="1"/>
  <c r="C84" i="1"/>
  <c r="C85" i="1"/>
  <c r="C86" i="1"/>
  <c r="C87" i="1"/>
  <c r="C88" i="1"/>
  <c r="C89" i="1"/>
  <c r="C90" i="1"/>
  <c r="C91" i="1"/>
  <c r="C92" i="1"/>
  <c r="C93" i="1"/>
  <c r="C94" i="1"/>
  <c r="C95" i="1"/>
  <c r="C96" i="1"/>
  <c r="C97" i="1"/>
  <c r="C98" i="1"/>
  <c r="C99" i="1"/>
  <c r="C100" i="1"/>
  <c r="C101" i="1"/>
  <c r="C102" i="1"/>
  <c r="C103" i="1"/>
  <c r="C104" i="1"/>
  <c r="C105" i="1"/>
  <c r="C106" i="1"/>
  <c r="C107" i="1"/>
  <c r="C108" i="1"/>
  <c r="C109" i="1"/>
  <c r="C110" i="1"/>
  <c r="C111" i="1"/>
  <c r="C112" i="1"/>
  <c r="C113" i="1"/>
  <c r="C114" i="1"/>
  <c r="C115" i="1"/>
  <c r="C116" i="1"/>
  <c r="C117" i="1"/>
  <c r="C118" i="1"/>
  <c r="C119" i="1"/>
  <c r="C120" i="1"/>
  <c r="C121" i="1"/>
  <c r="C122" i="1"/>
  <c r="C123" i="1"/>
  <c r="C124" i="1"/>
  <c r="C125" i="1"/>
  <c r="C126" i="1"/>
  <c r="C127" i="1"/>
  <c r="C128" i="1"/>
  <c r="C129" i="1"/>
  <c r="C130" i="1"/>
  <c r="C131" i="1"/>
  <c r="C132" i="1"/>
  <c r="C133" i="1"/>
  <c r="C134" i="1"/>
  <c r="C135" i="1"/>
  <c r="C136" i="1"/>
  <c r="C137" i="1"/>
  <c r="C138" i="1"/>
  <c r="C139" i="1"/>
  <c r="C140" i="1"/>
  <c r="C141" i="1"/>
  <c r="C142" i="1"/>
  <c r="C143" i="1"/>
  <c r="C144" i="1"/>
  <c r="C145" i="1"/>
  <c r="C146" i="1"/>
  <c r="C147" i="1"/>
  <c r="C148" i="1"/>
  <c r="C149" i="1"/>
  <c r="C150" i="1"/>
  <c r="C151" i="1"/>
  <c r="C152" i="1"/>
  <c r="C153" i="1"/>
  <c r="C154" i="1"/>
  <c r="C155" i="1"/>
  <c r="C156" i="1"/>
  <c r="C157" i="1"/>
  <c r="C158" i="1"/>
  <c r="C159" i="1"/>
  <c r="C160" i="1"/>
  <c r="C161" i="1"/>
  <c r="C162" i="1"/>
  <c r="C163" i="1"/>
  <c r="C164" i="1"/>
  <c r="C165" i="1"/>
  <c r="C166" i="1"/>
  <c r="C167" i="1"/>
  <c r="C168" i="1"/>
  <c r="C169" i="1"/>
  <c r="C170" i="1"/>
  <c r="C171" i="1"/>
  <c r="C172" i="1"/>
  <c r="C173" i="1"/>
  <c r="C174" i="1"/>
  <c r="C175" i="1"/>
  <c r="C176" i="1"/>
  <c r="C177" i="1"/>
  <c r="C178" i="1"/>
  <c r="C179" i="1"/>
  <c r="C180" i="1"/>
  <c r="C181" i="1"/>
  <c r="C182" i="1"/>
  <c r="C183" i="1"/>
  <c r="C184" i="1"/>
  <c r="C185" i="1"/>
  <c r="C186" i="1"/>
  <c r="C187" i="1"/>
  <c r="C188" i="1"/>
  <c r="C189" i="1"/>
  <c r="C190" i="1"/>
  <c r="C191" i="1"/>
  <c r="C192" i="1"/>
  <c r="C193" i="1"/>
  <c r="C194" i="1"/>
  <c r="C195" i="1"/>
  <c r="C196" i="1"/>
  <c r="C197" i="1"/>
  <c r="C198" i="1"/>
  <c r="C199" i="1"/>
  <c r="C200" i="1"/>
  <c r="C201" i="1"/>
  <c r="C202" i="1"/>
  <c r="E2" i="1"/>
</calcChain>
</file>

<file path=xl/sharedStrings.xml><?xml version="1.0" encoding="utf-8"?>
<sst xmlns="http://schemas.openxmlformats.org/spreadsheetml/2006/main" count="10" uniqueCount="4">
  <si>
    <t>STR2(m^3/s)</t>
  </si>
  <si>
    <t>FLOW_OUTcms</t>
  </si>
  <si>
    <t>Month</t>
  </si>
  <si>
    <t>STR5(m^3/s)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</si>
</sst>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yyyy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1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164" fontId="0" fillId="0" borderId="0" xfId="0" applyNumberFormat="1" applyAlignment="1">
      <alignment horizontal="center"/>
    </xf>
    <xf numFmtId="164" fontId="0" fillId="3" borderId="0" xfId="0" applyNumberFormat="1" applyFill="1" applyAlignment="1">
      <alignment horizontal="center"/>
    </xf>
    <xf numFmtId="164" fontId="0" fillId="4" borderId="0" xfId="0" applyNumberFormat="1" applyFill="1" applyAlignment="1">
      <alignment horizontal="center"/>
    </xf>
    <xf numFmtId="0" fontId="0" fillId="0" borderId="0" xfId="0" applyAlignment="1">
      <alignment horizontal="center"/>
    </xf>
    <xf numFmtId="0" fontId="0" fillId="2" borderId="0" xfId="0" applyFill="1"/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l-G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l-GR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Myrtos!$C$1</c:f>
              <c:strCache>
                <c:ptCount val="1"/>
                <c:pt idx="0">
                  <c:v>STR2(m^3/s)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4.1723753280839895E-2"/>
                  <c:y val="0.22643518518518518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l-GR"/>
                </a:p>
              </c:txPr>
            </c:trendlineLbl>
          </c:trendline>
          <c:xVal>
            <c:numRef>
              <c:f>Myrtos!$C$2:$C$202</c:f>
              <c:numCache>
                <c:formatCode>General</c:formatCode>
                <c:ptCount val="201"/>
                <c:pt idx="0">
                  <c:v>4.1280864197530867E-2</c:v>
                </c:pt>
                <c:pt idx="1">
                  <c:v>8.123008761449621E-2</c:v>
                </c:pt>
                <c:pt idx="2">
                  <c:v>0.46278872958980488</c:v>
                </c:pt>
                <c:pt idx="3">
                  <c:v>1.3958084428514534</c:v>
                </c:pt>
                <c:pt idx="4">
                  <c:v>2.1354291119076061</c:v>
                </c:pt>
                <c:pt idx="5">
                  <c:v>3.2498471013255958</c:v>
                </c:pt>
                <c:pt idx="6">
                  <c:v>3.7938285828070772</c:v>
                </c:pt>
                <c:pt idx="7">
                  <c:v>4.2452174716959661</c:v>
                </c:pt>
                <c:pt idx="8">
                  <c:v>4.4953668145872445</c:v>
                </c:pt>
                <c:pt idx="9">
                  <c:v>4.6766939750810721</c:v>
                </c:pt>
                <c:pt idx="10">
                  <c:v>4.8185697217955283</c:v>
                </c:pt>
                <c:pt idx="11">
                  <c:v>4.9193761734084314</c:v>
                </c:pt>
                <c:pt idx="12">
                  <c:v>4.9695304943960856</c:v>
                </c:pt>
                <c:pt idx="13">
                  <c:v>5.1308208169767306</c:v>
                </c:pt>
                <c:pt idx="14">
                  <c:v>5.2473331626557433</c:v>
                </c:pt>
                <c:pt idx="15">
                  <c:v>6.1504842976617171</c:v>
                </c:pt>
                <c:pt idx="16">
                  <c:v>6.4730649428230072</c:v>
                </c:pt>
                <c:pt idx="17">
                  <c:v>6.7231476147806788</c:v>
                </c:pt>
                <c:pt idx="18">
                  <c:v>7.0778369815668194</c:v>
                </c:pt>
                <c:pt idx="19">
                  <c:v>7.2479758704557087</c:v>
                </c:pt>
                <c:pt idx="20">
                  <c:v>7.3480356076122204</c:v>
                </c:pt>
                <c:pt idx="21">
                  <c:v>7.45374548415543</c:v>
                </c:pt>
                <c:pt idx="22">
                  <c:v>7.5183362846333273</c:v>
                </c:pt>
                <c:pt idx="23">
                  <c:v>7.5627657947886435</c:v>
                </c:pt>
                <c:pt idx="24">
                  <c:v>7.6491855478750637</c:v>
                </c:pt>
                <c:pt idx="25">
                  <c:v>7.7384179254138932</c:v>
                </c:pt>
                <c:pt idx="26">
                  <c:v>7.883865456278091</c:v>
                </c:pt>
                <c:pt idx="27">
                  <c:v>8.229967606815725</c:v>
                </c:pt>
                <c:pt idx="28">
                  <c:v>8.471903090686693</c:v>
                </c:pt>
                <c:pt idx="29">
                  <c:v>9.015884572168174</c:v>
                </c:pt>
                <c:pt idx="30">
                  <c:v>10.174785408488365</c:v>
                </c:pt>
                <c:pt idx="31">
                  <c:v>10.603411951698241</c:v>
                </c:pt>
                <c:pt idx="32">
                  <c:v>10.747527841781874</c:v>
                </c:pt>
                <c:pt idx="33">
                  <c:v>10.808098829436195</c:v>
                </c:pt>
                <c:pt idx="34">
                  <c:v>10.843567766114809</c:v>
                </c:pt>
                <c:pt idx="35">
                  <c:v>10.877169916652443</c:v>
                </c:pt>
                <c:pt idx="36">
                  <c:v>10.918836583319109</c:v>
                </c:pt>
                <c:pt idx="37">
                  <c:v>11.821241003868691</c:v>
                </c:pt>
                <c:pt idx="38">
                  <c:v>12.272244090288444</c:v>
                </c:pt>
                <c:pt idx="39">
                  <c:v>12.985356396142686</c:v>
                </c:pt>
                <c:pt idx="40">
                  <c:v>17.23416165301246</c:v>
                </c:pt>
                <c:pt idx="41">
                  <c:v>19.124327681109524</c:v>
                </c:pt>
                <c:pt idx="42">
                  <c:v>20.164874276091602</c:v>
                </c:pt>
                <c:pt idx="43">
                  <c:v>20.481618103252096</c:v>
                </c:pt>
                <c:pt idx="44">
                  <c:v>20.588024913287938</c:v>
                </c:pt>
                <c:pt idx="45">
                  <c:v>20.68524713551016</c:v>
                </c:pt>
                <c:pt idx="46">
                  <c:v>20.767759082941463</c:v>
                </c:pt>
                <c:pt idx="47">
                  <c:v>20.846164100862609</c:v>
                </c:pt>
                <c:pt idx="48">
                  <c:v>20.943772125553966</c:v>
                </c:pt>
                <c:pt idx="49">
                  <c:v>21.097221946342497</c:v>
                </c:pt>
                <c:pt idx="50">
                  <c:v>21.431326884614101</c:v>
                </c:pt>
                <c:pt idx="51">
                  <c:v>21.668035367290326</c:v>
                </c:pt>
                <c:pt idx="52">
                  <c:v>23.490018640886504</c:v>
                </c:pt>
                <c:pt idx="53">
                  <c:v>24.22166546628333</c:v>
                </c:pt>
                <c:pt idx="54">
                  <c:v>24.642812419688347</c:v>
                </c:pt>
                <c:pt idx="55">
                  <c:v>25.001608715984645</c:v>
                </c:pt>
                <c:pt idx="56">
                  <c:v>25.223009552304838</c:v>
                </c:pt>
                <c:pt idx="57">
                  <c:v>25.341065107860395</c:v>
                </c:pt>
                <c:pt idx="58">
                  <c:v>25.457925920285724</c:v>
                </c:pt>
                <c:pt idx="59">
                  <c:v>25.561719229724194</c:v>
                </c:pt>
                <c:pt idx="60">
                  <c:v>25.655469229724194</c:v>
                </c:pt>
                <c:pt idx="61">
                  <c:v>25.74843517954498</c:v>
                </c:pt>
                <c:pt idx="62">
                  <c:v>25.843728389421525</c:v>
                </c:pt>
                <c:pt idx="63">
                  <c:v>26.64196614330444</c:v>
                </c:pt>
                <c:pt idx="64">
                  <c:v>27.219549775323557</c:v>
                </c:pt>
                <c:pt idx="65">
                  <c:v>27.663084828233611</c:v>
                </c:pt>
                <c:pt idx="66">
                  <c:v>28.276884111387734</c:v>
                </c:pt>
                <c:pt idx="67">
                  <c:v>28.526112506449461</c:v>
                </c:pt>
                <c:pt idx="68">
                  <c:v>28.648947034525925</c:v>
                </c:pt>
                <c:pt idx="69">
                  <c:v>28.741925429587653</c:v>
                </c:pt>
                <c:pt idx="70">
                  <c:v>28.828170949300915</c:v>
                </c:pt>
                <c:pt idx="71">
                  <c:v>28.901348966027321</c:v>
                </c:pt>
                <c:pt idx="72">
                  <c:v>28.970793410471764</c:v>
                </c:pt>
                <c:pt idx="73">
                  <c:v>29.135443948106172</c:v>
                </c:pt>
                <c:pt idx="74">
                  <c:v>29.271246417241976</c:v>
                </c:pt>
                <c:pt idx="75">
                  <c:v>29.702474015808285</c:v>
                </c:pt>
                <c:pt idx="76">
                  <c:v>30.359956094661332</c:v>
                </c:pt>
                <c:pt idx="77">
                  <c:v>31.969165750745987</c:v>
                </c:pt>
                <c:pt idx="78">
                  <c:v>33.608577339754348</c:v>
                </c:pt>
                <c:pt idx="79">
                  <c:v>34.262512524939531</c:v>
                </c:pt>
                <c:pt idx="80">
                  <c:v>34.592933671892936</c:v>
                </c:pt>
                <c:pt idx="81">
                  <c:v>34.960989227448493</c:v>
                </c:pt>
                <c:pt idx="82">
                  <c:v>35.2910370171737</c:v>
                </c:pt>
                <c:pt idx="83">
                  <c:v>35.61063080450942</c:v>
                </c:pt>
                <c:pt idx="84">
                  <c:v>35.752220310682262</c:v>
                </c:pt>
                <c:pt idx="85">
                  <c:v>35.886628912832798</c:v>
                </c:pt>
                <c:pt idx="86">
                  <c:v>36.048280147400696</c:v>
                </c:pt>
                <c:pt idx="87">
                  <c:v>36.295069275238212</c:v>
                </c:pt>
                <c:pt idx="88">
                  <c:v>36.584421127090067</c:v>
                </c:pt>
                <c:pt idx="89">
                  <c:v>37.005877065787388</c:v>
                </c:pt>
                <c:pt idx="90">
                  <c:v>37.652531785022752</c:v>
                </c:pt>
                <c:pt idx="91">
                  <c:v>37.909090426998063</c:v>
                </c:pt>
                <c:pt idx="92">
                  <c:v>38.081208109196389</c:v>
                </c:pt>
                <c:pt idx="93">
                  <c:v>38.221640207961819</c:v>
                </c:pt>
                <c:pt idx="94">
                  <c:v>38.310125871044256</c:v>
                </c:pt>
                <c:pt idx="95">
                  <c:v>38.390024317878186</c:v>
                </c:pt>
                <c:pt idx="96">
                  <c:v>38.47914468824856</c:v>
                </c:pt>
                <c:pt idx="97">
                  <c:v>38.616913505452864</c:v>
                </c:pt>
                <c:pt idx="98">
                  <c:v>38.790910419033111</c:v>
                </c:pt>
                <c:pt idx="99">
                  <c:v>39.375587838387951</c:v>
                </c:pt>
                <c:pt idx="100">
                  <c:v>40.955262270884965</c:v>
                </c:pt>
                <c:pt idx="101">
                  <c:v>41.309098249720947</c:v>
                </c:pt>
                <c:pt idx="102">
                  <c:v>41.459561212683909</c:v>
                </c:pt>
                <c:pt idx="103">
                  <c:v>41.55678343490613</c:v>
                </c:pt>
                <c:pt idx="104">
                  <c:v>41.631828237773512</c:v>
                </c:pt>
                <c:pt idx="105">
                  <c:v>41.698957867403138</c:v>
                </c:pt>
                <c:pt idx="106">
                  <c:v>41.780723100378047</c:v>
                </c:pt>
                <c:pt idx="107">
                  <c:v>41.869582120688683</c:v>
                </c:pt>
                <c:pt idx="108">
                  <c:v>41.937483355256582</c:v>
                </c:pt>
                <c:pt idx="109">
                  <c:v>42.005434370788244</c:v>
                </c:pt>
                <c:pt idx="110">
                  <c:v>42.087224494245035</c:v>
                </c:pt>
                <c:pt idx="111">
                  <c:v>42.177203586240253</c:v>
                </c:pt>
                <c:pt idx="112">
                  <c:v>42.367242415391985</c:v>
                </c:pt>
                <c:pt idx="113">
                  <c:v>44.97843619846077</c:v>
                </c:pt>
                <c:pt idx="114">
                  <c:v>45.656452924864595</c:v>
                </c:pt>
                <c:pt idx="115">
                  <c:v>45.905295517457191</c:v>
                </c:pt>
                <c:pt idx="116">
                  <c:v>46.050158121997214</c:v>
                </c:pt>
                <c:pt idx="117">
                  <c:v>46.139278492367588</c:v>
                </c:pt>
                <c:pt idx="118">
                  <c:v>46.219176939201517</c:v>
                </c:pt>
                <c:pt idx="119">
                  <c:v>46.28712795473318</c:v>
                </c:pt>
                <c:pt idx="120">
                  <c:v>46.318763757202312</c:v>
                </c:pt>
                <c:pt idx="121">
                  <c:v>46.342658619806855</c:v>
                </c:pt>
                <c:pt idx="122">
                  <c:v>46.417504298819203</c:v>
                </c:pt>
                <c:pt idx="123">
                  <c:v>50.464696652463168</c:v>
                </c:pt>
                <c:pt idx="124">
                  <c:v>50.89069724983473</c:v>
                </c:pt>
                <c:pt idx="125">
                  <c:v>51.425584815972293</c:v>
                </c:pt>
                <c:pt idx="126">
                  <c:v>51.925510144526655</c:v>
                </c:pt>
                <c:pt idx="127">
                  <c:v>52.060155206255047</c:v>
                </c:pt>
                <c:pt idx="128">
                  <c:v>52.16992223134465</c:v>
                </c:pt>
                <c:pt idx="129">
                  <c:v>52.24553951529527</c:v>
                </c:pt>
                <c:pt idx="130">
                  <c:v>52.302289813981055</c:v>
                </c:pt>
                <c:pt idx="131">
                  <c:v>52.366133900002559</c:v>
                </c:pt>
                <c:pt idx="132">
                  <c:v>52.460269702471692</c:v>
                </c:pt>
                <c:pt idx="133">
                  <c:v>52.566303155279336</c:v>
                </c:pt>
                <c:pt idx="134">
                  <c:v>52.713293896020076</c:v>
                </c:pt>
                <c:pt idx="135">
                  <c:v>53.367415759819359</c:v>
                </c:pt>
                <c:pt idx="136">
                  <c:v>53.953213250858788</c:v>
                </c:pt>
                <c:pt idx="137">
                  <c:v>55.844177490960959</c:v>
                </c:pt>
                <c:pt idx="138">
                  <c:v>57.891295173159286</c:v>
                </c:pt>
                <c:pt idx="139">
                  <c:v>58.379335296616077</c:v>
                </c:pt>
                <c:pt idx="140">
                  <c:v>58.606336491359208</c:v>
                </c:pt>
                <c:pt idx="141">
                  <c:v>58.766444516050569</c:v>
                </c:pt>
                <c:pt idx="142">
                  <c:v>58.896372831462756</c:v>
                </c:pt>
                <c:pt idx="143">
                  <c:v>59.029288004700511</c:v>
                </c:pt>
                <c:pt idx="144">
                  <c:v>59.176664547910384</c:v>
                </c:pt>
                <c:pt idx="145">
                  <c:v>59.42457374743249</c:v>
                </c:pt>
                <c:pt idx="146">
                  <c:v>59.711610784469528</c:v>
                </c:pt>
                <c:pt idx="147">
                  <c:v>59.990508633931896</c:v>
                </c:pt>
                <c:pt idx="148">
                  <c:v>60.298528347193546</c:v>
                </c:pt>
                <c:pt idx="149">
                  <c:v>60.596560754600951</c:v>
                </c:pt>
                <c:pt idx="150">
                  <c:v>60.897486680526875</c:v>
                </c:pt>
                <c:pt idx="151">
                  <c:v>61.010526803983666</c:v>
                </c:pt>
                <c:pt idx="152">
                  <c:v>61.071384032179601</c:v>
                </c:pt>
                <c:pt idx="153">
                  <c:v>61.121538353167253</c:v>
                </c:pt>
                <c:pt idx="154">
                  <c:v>61.150660216966536</c:v>
                </c:pt>
                <c:pt idx="155">
                  <c:v>61.167461292235352</c:v>
                </c:pt>
                <c:pt idx="156">
                  <c:v>61.194467465074858</c:v>
                </c:pt>
                <c:pt idx="157">
                  <c:v>61.222469257189552</c:v>
                </c:pt>
                <c:pt idx="158">
                  <c:v>61.352484689288318</c:v>
                </c:pt>
                <c:pt idx="159">
                  <c:v>61.652290543529652</c:v>
                </c:pt>
                <c:pt idx="160">
                  <c:v>62.650274414497396</c:v>
                </c:pt>
                <c:pt idx="161">
                  <c:v>64.188386186984175</c:v>
                </c:pt>
                <c:pt idx="162">
                  <c:v>64.877230273005679</c:v>
                </c:pt>
                <c:pt idx="163">
                  <c:v>65.403079038437781</c:v>
                </c:pt>
                <c:pt idx="164">
                  <c:v>65.589010938079355</c:v>
                </c:pt>
                <c:pt idx="165">
                  <c:v>65.734072666474418</c:v>
                </c:pt>
                <c:pt idx="166">
                  <c:v>65.889015916175737</c:v>
                </c:pt>
                <c:pt idx="167">
                  <c:v>66.027158090608239</c:v>
                </c:pt>
                <c:pt idx="168">
                  <c:v>66.135182781966265</c:v>
                </c:pt>
                <c:pt idx="169">
                  <c:v>66.26025745341191</c:v>
                </c:pt>
                <c:pt idx="170">
                  <c:v>66.418050663288454</c:v>
                </c:pt>
                <c:pt idx="171">
                  <c:v>67.485105621472442</c:v>
                </c:pt>
                <c:pt idx="172">
                  <c:v>68.440900125654039</c:v>
                </c:pt>
                <c:pt idx="173">
                  <c:v>69.002656078034988</c:v>
                </c:pt>
                <c:pt idx="174">
                  <c:v>69.728462529647885</c:v>
                </c:pt>
                <c:pt idx="175">
                  <c:v>70.036332900018252</c:v>
                </c:pt>
                <c:pt idx="176">
                  <c:v>70.208450582216585</c:v>
                </c:pt>
                <c:pt idx="177">
                  <c:v>70.327277742710407</c:v>
                </c:pt>
                <c:pt idx="178">
                  <c:v>70.404189331718769</c:v>
                </c:pt>
                <c:pt idx="179">
                  <c:v>70.47400713339141</c:v>
                </c:pt>
                <c:pt idx="180">
                  <c:v>70.533806516107461</c:v>
                </c:pt>
                <c:pt idx="181">
                  <c:v>70.603624317780103</c:v>
                </c:pt>
                <c:pt idx="182">
                  <c:v>70.693516293088749</c:v>
                </c:pt>
                <c:pt idx="183">
                  <c:v>72.005493592969273</c:v>
                </c:pt>
                <c:pt idx="184">
                  <c:v>73.143486424510485</c:v>
                </c:pt>
                <c:pt idx="185">
                  <c:v>74.039479400244844</c:v>
                </c:pt>
                <c:pt idx="186">
                  <c:v>76.165375457592518</c:v>
                </c:pt>
                <c:pt idx="187">
                  <c:v>76.783431013148075</c:v>
                </c:pt>
                <c:pt idx="188">
                  <c:v>77.091450726409718</c:v>
                </c:pt>
                <c:pt idx="189">
                  <c:v>77.240370479496136</c:v>
                </c:pt>
                <c:pt idx="190">
                  <c:v>77.371418866592904</c:v>
                </c:pt>
                <c:pt idx="191">
                  <c:v>77.484546106736275</c:v>
                </c:pt>
                <c:pt idx="192">
                  <c:v>77.600672649946148</c:v>
                </c:pt>
                <c:pt idx="193">
                  <c:v>77.735827966553074</c:v>
                </c:pt>
                <c:pt idx="194">
                  <c:v>77.925642781367884</c:v>
                </c:pt>
                <c:pt idx="195">
                  <c:v>78.404660105143279</c:v>
                </c:pt>
                <c:pt idx="196">
                  <c:v>84.535185792120586</c:v>
                </c:pt>
                <c:pt idx="197">
                  <c:v>87.219130897940687</c:v>
                </c:pt>
                <c:pt idx="198">
                  <c:v>88.136096250389912</c:v>
                </c:pt>
                <c:pt idx="199">
                  <c:v>88.583241312118304</c:v>
                </c:pt>
                <c:pt idx="200">
                  <c:v>88.939050750589033</c:v>
                </c:pt>
              </c:numCache>
            </c:numRef>
          </c:xVal>
          <c:yVal>
            <c:numRef>
              <c:f>Myrtos!$E$2:$E$202</c:f>
              <c:numCache>
                <c:formatCode>General</c:formatCode>
                <c:ptCount val="201"/>
                <c:pt idx="0">
                  <c:v>0.66910000000000003</c:v>
                </c:pt>
                <c:pt idx="1">
                  <c:v>0.69113999999999998</c:v>
                </c:pt>
                <c:pt idx="2">
                  <c:v>2.1241400000000001</c:v>
                </c:pt>
                <c:pt idx="3">
                  <c:v>3.6241400000000001</c:v>
                </c:pt>
                <c:pt idx="4">
                  <c:v>4.4241400000000004</c:v>
                </c:pt>
                <c:pt idx="5">
                  <c:v>5.4241400000000004</c:v>
                </c:pt>
                <c:pt idx="6">
                  <c:v>6.1241400000000006</c:v>
                </c:pt>
                <c:pt idx="7">
                  <c:v>6.9241400000000004</c:v>
                </c:pt>
                <c:pt idx="8">
                  <c:v>7.1804400000000008</c:v>
                </c:pt>
                <c:pt idx="9">
                  <c:v>7.182805000000001</c:v>
                </c:pt>
                <c:pt idx="10">
                  <c:v>7.183507500000001</c:v>
                </c:pt>
                <c:pt idx="11">
                  <c:v>7.1838235000000008</c:v>
                </c:pt>
                <c:pt idx="12">
                  <c:v>7.1839796000000007</c:v>
                </c:pt>
                <c:pt idx="13">
                  <c:v>7.3102796000000003</c:v>
                </c:pt>
                <c:pt idx="14">
                  <c:v>7.4665796000000002</c:v>
                </c:pt>
                <c:pt idx="15">
                  <c:v>8.7035796000000012</c:v>
                </c:pt>
                <c:pt idx="16">
                  <c:v>7.7142920000000004</c:v>
                </c:pt>
                <c:pt idx="17">
                  <c:v>8.7396766153846155</c:v>
                </c:pt>
                <c:pt idx="18">
                  <c:v>10.02352276923077</c:v>
                </c:pt>
                <c:pt idx="19">
                  <c:v>10.039568923076924</c:v>
                </c:pt>
                <c:pt idx="20">
                  <c:v>10.170338153846155</c:v>
                </c:pt>
                <c:pt idx="21">
                  <c:v>10.243899692307693</c:v>
                </c:pt>
                <c:pt idx="22">
                  <c:v>10.24392056923077</c:v>
                </c:pt>
                <c:pt idx="23">
                  <c:v>10.24392056923077</c:v>
                </c:pt>
                <c:pt idx="24">
                  <c:v>10.320843646153847</c:v>
                </c:pt>
                <c:pt idx="25">
                  <c:v>10.323012876923078</c:v>
                </c:pt>
                <c:pt idx="26">
                  <c:v>11.118397492307693</c:v>
                </c:pt>
                <c:pt idx="27">
                  <c:v>11.91378210769231</c:v>
                </c:pt>
                <c:pt idx="28">
                  <c:v>13.35455133846154</c:v>
                </c:pt>
                <c:pt idx="29">
                  <c:v>15.198397492307693</c:v>
                </c:pt>
                <c:pt idx="30">
                  <c:v>16.660705184615384</c:v>
                </c:pt>
                <c:pt idx="31">
                  <c:v>16.95132056923077</c:v>
                </c:pt>
                <c:pt idx="32">
                  <c:v>16.95617364615385</c:v>
                </c:pt>
                <c:pt idx="33">
                  <c:v>16.956928030769234</c:v>
                </c:pt>
                <c:pt idx="34">
                  <c:v>16.957025800000004</c:v>
                </c:pt>
                <c:pt idx="35">
                  <c:v>16.957033270769234</c:v>
                </c:pt>
                <c:pt idx="36">
                  <c:v>16.957033270769234</c:v>
                </c:pt>
                <c:pt idx="37">
                  <c:v>18.760879424615386</c:v>
                </c:pt>
                <c:pt idx="38">
                  <c:v>19.727033270769233</c:v>
                </c:pt>
                <c:pt idx="39">
                  <c:v>21.431648655384617</c:v>
                </c:pt>
                <c:pt idx="40">
                  <c:v>25.024725578461542</c:v>
                </c:pt>
                <c:pt idx="41">
                  <c:v>25.778110193846157</c:v>
                </c:pt>
                <c:pt idx="42">
                  <c:v>27.074264040000003</c:v>
                </c:pt>
                <c:pt idx="43">
                  <c:v>27.297802501538463</c:v>
                </c:pt>
                <c:pt idx="44">
                  <c:v>27.300740193846156</c:v>
                </c:pt>
                <c:pt idx="45">
                  <c:v>27.301443193846154</c:v>
                </c:pt>
                <c:pt idx="46">
                  <c:v>27.301671424615385</c:v>
                </c:pt>
                <c:pt idx="47">
                  <c:v>27.301747278461541</c:v>
                </c:pt>
                <c:pt idx="48">
                  <c:v>27.47228574</c:v>
                </c:pt>
                <c:pt idx="49">
                  <c:v>27.884285740000003</c:v>
                </c:pt>
                <c:pt idx="50">
                  <c:v>28.380439586153852</c:v>
                </c:pt>
                <c:pt idx="51">
                  <c:v>28.874285740000008</c:v>
                </c:pt>
                <c:pt idx="52">
                  <c:v>30.492362663076928</c:v>
                </c:pt>
                <c:pt idx="53">
                  <c:v>30.69043958615385</c:v>
                </c:pt>
                <c:pt idx="54">
                  <c:v>31.049747278461545</c:v>
                </c:pt>
                <c:pt idx="55">
                  <c:v>31.279362663076927</c:v>
                </c:pt>
                <c:pt idx="56">
                  <c:v>31.280216509230772</c:v>
                </c:pt>
                <c:pt idx="57">
                  <c:v>31.280316663076928</c:v>
                </c:pt>
                <c:pt idx="58">
                  <c:v>31.280322173076925</c:v>
                </c:pt>
                <c:pt idx="59">
                  <c:v>31.280322173076925</c:v>
                </c:pt>
                <c:pt idx="60">
                  <c:v>31.280322173076925</c:v>
                </c:pt>
                <c:pt idx="61">
                  <c:v>31.529552942307696</c:v>
                </c:pt>
                <c:pt idx="62">
                  <c:v>31.853322173076926</c:v>
                </c:pt>
                <c:pt idx="63">
                  <c:v>32.640245250000007</c:v>
                </c:pt>
                <c:pt idx="64">
                  <c:v>33.784091403846162</c:v>
                </c:pt>
                <c:pt idx="65">
                  <c:v>34.558706788461542</c:v>
                </c:pt>
                <c:pt idx="66">
                  <c:v>35.69101448076924</c:v>
                </c:pt>
                <c:pt idx="67">
                  <c:v>35.885322173076929</c:v>
                </c:pt>
                <c:pt idx="68">
                  <c:v>35.887366019230775</c:v>
                </c:pt>
                <c:pt idx="69">
                  <c:v>35.887805173076927</c:v>
                </c:pt>
                <c:pt idx="70">
                  <c:v>35.887873957692314</c:v>
                </c:pt>
                <c:pt idx="71">
                  <c:v>35.8878785023077</c:v>
                </c:pt>
                <c:pt idx="72">
                  <c:v>35.914747733076936</c:v>
                </c:pt>
                <c:pt idx="73">
                  <c:v>36.258516963846162</c:v>
                </c:pt>
                <c:pt idx="74">
                  <c:v>36.799670810000009</c:v>
                </c:pt>
                <c:pt idx="75">
                  <c:v>37.233670810000007</c:v>
                </c:pt>
                <c:pt idx="76">
                  <c:v>38.020593886923088</c:v>
                </c:pt>
                <c:pt idx="77">
                  <c:v>39.329055425384624</c:v>
                </c:pt>
                <c:pt idx="78">
                  <c:v>39.848363117692315</c:v>
                </c:pt>
                <c:pt idx="79">
                  <c:v>40.196516963846165</c:v>
                </c:pt>
                <c:pt idx="80">
                  <c:v>40.199147733076927</c:v>
                </c:pt>
                <c:pt idx="81">
                  <c:v>40.221770810000002</c:v>
                </c:pt>
                <c:pt idx="82">
                  <c:v>40.22193196384616</c:v>
                </c:pt>
                <c:pt idx="83">
                  <c:v>40.221946802307691</c:v>
                </c:pt>
                <c:pt idx="84">
                  <c:v>40.221956379230768</c:v>
                </c:pt>
                <c:pt idx="85">
                  <c:v>40.39418714846154</c:v>
                </c:pt>
                <c:pt idx="86">
                  <c:v>40.824879456153845</c:v>
                </c:pt>
                <c:pt idx="87">
                  <c:v>41.234802533076923</c:v>
                </c:pt>
                <c:pt idx="88">
                  <c:v>41.655571763846147</c:v>
                </c:pt>
                <c:pt idx="89">
                  <c:v>42.420648686923073</c:v>
                </c:pt>
                <c:pt idx="90">
                  <c:v>42.999879456153842</c:v>
                </c:pt>
                <c:pt idx="91">
                  <c:v>43.604802533076921</c:v>
                </c:pt>
                <c:pt idx="92">
                  <c:v>43.789417917692305</c:v>
                </c:pt>
                <c:pt idx="93">
                  <c:v>43.886187148461538</c:v>
                </c:pt>
                <c:pt idx="94">
                  <c:v>43.886507917692306</c:v>
                </c:pt>
                <c:pt idx="95">
                  <c:v>44.039892533076916</c:v>
                </c:pt>
                <c:pt idx="96">
                  <c:v>44.042442533076915</c:v>
                </c:pt>
                <c:pt idx="97">
                  <c:v>46.910134840769224</c:v>
                </c:pt>
                <c:pt idx="98">
                  <c:v>47.49428868692307</c:v>
                </c:pt>
                <c:pt idx="99">
                  <c:v>48.732750225384606</c:v>
                </c:pt>
                <c:pt idx="100">
                  <c:v>50.271980994615376</c:v>
                </c:pt>
                <c:pt idx="101">
                  <c:v>51.313519456153834</c:v>
                </c:pt>
                <c:pt idx="102">
                  <c:v>51.974980994615372</c:v>
                </c:pt>
                <c:pt idx="103">
                  <c:v>52.565904071538448</c:v>
                </c:pt>
                <c:pt idx="104">
                  <c:v>52.569430225384593</c:v>
                </c:pt>
                <c:pt idx="105">
                  <c:v>52.570139225384601</c:v>
                </c:pt>
                <c:pt idx="106">
                  <c:v>52.570337302307678</c:v>
                </c:pt>
                <c:pt idx="107">
                  <c:v>52.570370209999986</c:v>
                </c:pt>
                <c:pt idx="108">
                  <c:v>52.585454825384602</c:v>
                </c:pt>
                <c:pt idx="109">
                  <c:v>53.09260867153845</c:v>
                </c:pt>
                <c:pt idx="110">
                  <c:v>54.071070209999995</c:v>
                </c:pt>
                <c:pt idx="111">
                  <c:v>54.159993286923068</c:v>
                </c:pt>
                <c:pt idx="112">
                  <c:v>57.10537790230768</c:v>
                </c:pt>
                <c:pt idx="113">
                  <c:v>58.28460867153845</c:v>
                </c:pt>
                <c:pt idx="114">
                  <c:v>58.473916363846143</c:v>
                </c:pt>
                <c:pt idx="115">
                  <c:v>58.505154825384601</c:v>
                </c:pt>
                <c:pt idx="116">
                  <c:v>58.670539440769218</c:v>
                </c:pt>
                <c:pt idx="117">
                  <c:v>58.670612625384607</c:v>
                </c:pt>
                <c:pt idx="118">
                  <c:v>58.670614341538446</c:v>
                </c:pt>
                <c:pt idx="119">
                  <c:v>58.670614341538446</c:v>
                </c:pt>
                <c:pt idx="120">
                  <c:v>59.593691264615373</c:v>
                </c:pt>
                <c:pt idx="121">
                  <c:v>59.684229726153838</c:v>
                </c:pt>
                <c:pt idx="122">
                  <c:v>59.714998956923068</c:v>
                </c:pt>
                <c:pt idx="123">
                  <c:v>62.781922033846143</c:v>
                </c:pt>
                <c:pt idx="124">
                  <c:v>63.220383572307675</c:v>
                </c:pt>
                <c:pt idx="125">
                  <c:v>63.712691264615373</c:v>
                </c:pt>
                <c:pt idx="126">
                  <c:v>64.151152803076897</c:v>
                </c:pt>
                <c:pt idx="127">
                  <c:v>64.563152803076903</c:v>
                </c:pt>
                <c:pt idx="128">
                  <c:v>64.845152803076914</c:v>
                </c:pt>
                <c:pt idx="129">
                  <c:v>64.846090495384601</c:v>
                </c:pt>
                <c:pt idx="130">
                  <c:v>64.846114856923066</c:v>
                </c:pt>
                <c:pt idx="131">
                  <c:v>64.951037933846138</c:v>
                </c:pt>
                <c:pt idx="132">
                  <c:v>64.951044696153829</c:v>
                </c:pt>
                <c:pt idx="133">
                  <c:v>65.73104469615383</c:v>
                </c:pt>
                <c:pt idx="134">
                  <c:v>65.881813926923058</c:v>
                </c:pt>
                <c:pt idx="135">
                  <c:v>68.090275465384593</c:v>
                </c:pt>
                <c:pt idx="136">
                  <c:v>70.844890849999985</c:v>
                </c:pt>
                <c:pt idx="137">
                  <c:v>72.394890849999982</c:v>
                </c:pt>
                <c:pt idx="138">
                  <c:v>75.584121619230743</c:v>
                </c:pt>
                <c:pt idx="139">
                  <c:v>75.890737003846141</c:v>
                </c:pt>
                <c:pt idx="140">
                  <c:v>75.98104469615383</c:v>
                </c:pt>
                <c:pt idx="141">
                  <c:v>75.982330849999983</c:v>
                </c:pt>
                <c:pt idx="142">
                  <c:v>75.982648003846137</c:v>
                </c:pt>
                <c:pt idx="143">
                  <c:v>75.982735696153824</c:v>
                </c:pt>
                <c:pt idx="144">
                  <c:v>75.982774826923048</c:v>
                </c:pt>
                <c:pt idx="145">
                  <c:v>77.012005596153813</c:v>
                </c:pt>
                <c:pt idx="146">
                  <c:v>77.717005596153811</c:v>
                </c:pt>
                <c:pt idx="147">
                  <c:v>77.919082519230727</c:v>
                </c:pt>
                <c:pt idx="148">
                  <c:v>78.232851749999966</c:v>
                </c:pt>
                <c:pt idx="149">
                  <c:v>78.465774826923038</c:v>
                </c:pt>
                <c:pt idx="150">
                  <c:v>78.889313288461508</c:v>
                </c:pt>
                <c:pt idx="151">
                  <c:v>79.180544057692273</c:v>
                </c:pt>
                <c:pt idx="152">
                  <c:v>79.278467134615354</c:v>
                </c:pt>
                <c:pt idx="153">
                  <c:v>79.278468121538438</c:v>
                </c:pt>
                <c:pt idx="154">
                  <c:v>79.278468121538438</c:v>
                </c:pt>
                <c:pt idx="155">
                  <c:v>79.278468121538438</c:v>
                </c:pt>
                <c:pt idx="156">
                  <c:v>80.62154504461536</c:v>
                </c:pt>
                <c:pt idx="157">
                  <c:v>82.533852736923052</c:v>
                </c:pt>
                <c:pt idx="158">
                  <c:v>82.819083506153831</c:v>
                </c:pt>
                <c:pt idx="159">
                  <c:v>83.239852736923055</c:v>
                </c:pt>
                <c:pt idx="160">
                  <c:v>84.057545044615367</c:v>
                </c:pt>
                <c:pt idx="161">
                  <c:v>85.661852736923052</c:v>
                </c:pt>
                <c:pt idx="162">
                  <c:v>86.649545044615365</c:v>
                </c:pt>
                <c:pt idx="163">
                  <c:v>86.764083506153824</c:v>
                </c:pt>
                <c:pt idx="164">
                  <c:v>86.766921198461517</c:v>
                </c:pt>
                <c:pt idx="165">
                  <c:v>86.767590198461505</c:v>
                </c:pt>
                <c:pt idx="166">
                  <c:v>86.767795813846135</c:v>
                </c:pt>
                <c:pt idx="167">
                  <c:v>86.767880506153816</c:v>
                </c:pt>
                <c:pt idx="168">
                  <c:v>86.778711275384595</c:v>
                </c:pt>
                <c:pt idx="169">
                  <c:v>87.248711275384593</c:v>
                </c:pt>
                <c:pt idx="170">
                  <c:v>87.361634352307675</c:v>
                </c:pt>
                <c:pt idx="171">
                  <c:v>88.200095890769219</c:v>
                </c:pt>
                <c:pt idx="172">
                  <c:v>89.498557429230758</c:v>
                </c:pt>
                <c:pt idx="173">
                  <c:v>90.184942044615383</c:v>
                </c:pt>
                <c:pt idx="174">
                  <c:v>90.699942044615383</c:v>
                </c:pt>
                <c:pt idx="175">
                  <c:v>91.158788198461536</c:v>
                </c:pt>
                <c:pt idx="176">
                  <c:v>91.920942044615373</c:v>
                </c:pt>
                <c:pt idx="177">
                  <c:v>91.922821275384607</c:v>
                </c:pt>
                <c:pt idx="178">
                  <c:v>91.922929736923066</c:v>
                </c:pt>
                <c:pt idx="179">
                  <c:v>91.922931443846139</c:v>
                </c:pt>
                <c:pt idx="180">
                  <c:v>91.922931443846139</c:v>
                </c:pt>
                <c:pt idx="181">
                  <c:v>92.060085289999975</c:v>
                </c:pt>
                <c:pt idx="182">
                  <c:v>92.891623751538447</c:v>
                </c:pt>
                <c:pt idx="183">
                  <c:v>93.93008528999998</c:v>
                </c:pt>
                <c:pt idx="184">
                  <c:v>94.647623751538447</c:v>
                </c:pt>
                <c:pt idx="185">
                  <c:v>97.696085289999971</c:v>
                </c:pt>
                <c:pt idx="186">
                  <c:v>99.224546828461527</c:v>
                </c:pt>
                <c:pt idx="187">
                  <c:v>99.932623751538443</c:v>
                </c:pt>
                <c:pt idx="188">
                  <c:v>99.985254520769217</c:v>
                </c:pt>
                <c:pt idx="189">
                  <c:v>99.985730674615368</c:v>
                </c:pt>
                <c:pt idx="190">
                  <c:v>99.985787966923056</c:v>
                </c:pt>
                <c:pt idx="191">
                  <c:v>99.985790877692295</c:v>
                </c:pt>
                <c:pt idx="192">
                  <c:v>99.985802093076913</c:v>
                </c:pt>
                <c:pt idx="193">
                  <c:v>100.40034055461538</c:v>
                </c:pt>
                <c:pt idx="194">
                  <c:v>100.46234055461538</c:v>
                </c:pt>
                <c:pt idx="195">
                  <c:v>101.51234055461539</c:v>
                </c:pt>
                <c:pt idx="196">
                  <c:v>107.01695593923078</c:v>
                </c:pt>
                <c:pt idx="197">
                  <c:v>109.33157132384615</c:v>
                </c:pt>
                <c:pt idx="198">
                  <c:v>109.73257132384614</c:v>
                </c:pt>
                <c:pt idx="199">
                  <c:v>109.93326363153845</c:v>
                </c:pt>
                <c:pt idx="200">
                  <c:v>110.03495593923077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3D08-41D9-8550-2F8F5429A8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77078944"/>
        <c:axId val="377077144"/>
      </c:scatterChart>
      <c:valAx>
        <c:axId val="37707894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l-GR"/>
          </a:p>
        </c:txPr>
        <c:crossAx val="377077144"/>
        <c:crosses val="autoZero"/>
        <c:crossBetween val="midCat"/>
      </c:valAx>
      <c:valAx>
        <c:axId val="3770771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l-GR"/>
          </a:p>
        </c:txPr>
        <c:crossAx val="37707894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l-G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l-G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Myrtos!$C$1</c:f>
              <c:strCache>
                <c:ptCount val="1"/>
                <c:pt idx="0">
                  <c:v>STR2(m^3/s)</c:v>
                </c:pt>
              </c:strCache>
            </c:strRef>
          </c:tx>
          <c:spPr>
            <a:ln w="317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Myrtos!$A$2:$A$4241</c:f>
              <c:numCache>
                <c:formatCode>mm/yyyy</c:formatCode>
                <c:ptCount val="4240"/>
                <c:pt idx="0">
                  <c:v>23621</c:v>
                </c:pt>
                <c:pt idx="1">
                  <c:v>23651</c:v>
                </c:pt>
                <c:pt idx="2">
                  <c:v>23682</c:v>
                </c:pt>
                <c:pt idx="3">
                  <c:v>23712</c:v>
                </c:pt>
                <c:pt idx="4">
                  <c:v>23743</c:v>
                </c:pt>
                <c:pt idx="5">
                  <c:v>23774</c:v>
                </c:pt>
                <c:pt idx="6">
                  <c:v>23802</c:v>
                </c:pt>
                <c:pt idx="7">
                  <c:v>23833</c:v>
                </c:pt>
                <c:pt idx="8">
                  <c:v>23863</c:v>
                </c:pt>
                <c:pt idx="9">
                  <c:v>23894</c:v>
                </c:pt>
                <c:pt idx="10">
                  <c:v>23924</c:v>
                </c:pt>
                <c:pt idx="11">
                  <c:v>23955</c:v>
                </c:pt>
                <c:pt idx="12">
                  <c:v>23986</c:v>
                </c:pt>
                <c:pt idx="13">
                  <c:v>24016</c:v>
                </c:pt>
                <c:pt idx="14">
                  <c:v>24047</c:v>
                </c:pt>
                <c:pt idx="15">
                  <c:v>24077</c:v>
                </c:pt>
                <c:pt idx="16">
                  <c:v>24108</c:v>
                </c:pt>
                <c:pt idx="17">
                  <c:v>24139</c:v>
                </c:pt>
                <c:pt idx="18">
                  <c:v>24167</c:v>
                </c:pt>
                <c:pt idx="19">
                  <c:v>24198</c:v>
                </c:pt>
                <c:pt idx="20">
                  <c:v>24228</c:v>
                </c:pt>
                <c:pt idx="21">
                  <c:v>24259</c:v>
                </c:pt>
                <c:pt idx="22">
                  <c:v>24289</c:v>
                </c:pt>
                <c:pt idx="23">
                  <c:v>24320</c:v>
                </c:pt>
                <c:pt idx="24">
                  <c:v>24351</c:v>
                </c:pt>
                <c:pt idx="25">
                  <c:v>24381</c:v>
                </c:pt>
                <c:pt idx="26">
                  <c:v>24412</c:v>
                </c:pt>
                <c:pt idx="27">
                  <c:v>24442</c:v>
                </c:pt>
                <c:pt idx="28">
                  <c:v>24473</c:v>
                </c:pt>
                <c:pt idx="29">
                  <c:v>24504</c:v>
                </c:pt>
                <c:pt idx="30">
                  <c:v>24532</c:v>
                </c:pt>
                <c:pt idx="31">
                  <c:v>24563</c:v>
                </c:pt>
                <c:pt idx="32">
                  <c:v>24593</c:v>
                </c:pt>
                <c:pt idx="33">
                  <c:v>24624</c:v>
                </c:pt>
                <c:pt idx="34">
                  <c:v>24654</c:v>
                </c:pt>
                <c:pt idx="35">
                  <c:v>24685</c:v>
                </c:pt>
                <c:pt idx="36">
                  <c:v>24716</c:v>
                </c:pt>
                <c:pt idx="37">
                  <c:v>24746</c:v>
                </c:pt>
                <c:pt idx="38">
                  <c:v>24777</c:v>
                </c:pt>
                <c:pt idx="39">
                  <c:v>24807</c:v>
                </c:pt>
                <c:pt idx="40">
                  <c:v>24838</c:v>
                </c:pt>
                <c:pt idx="41">
                  <c:v>24869</c:v>
                </c:pt>
                <c:pt idx="42">
                  <c:v>24898</c:v>
                </c:pt>
                <c:pt idx="43">
                  <c:v>24929</c:v>
                </c:pt>
                <c:pt idx="44">
                  <c:v>24959</c:v>
                </c:pt>
                <c:pt idx="45">
                  <c:v>24990</c:v>
                </c:pt>
                <c:pt idx="46">
                  <c:v>25020</c:v>
                </c:pt>
                <c:pt idx="47">
                  <c:v>25051</c:v>
                </c:pt>
                <c:pt idx="48">
                  <c:v>25082</c:v>
                </c:pt>
                <c:pt idx="49">
                  <c:v>25112</c:v>
                </c:pt>
                <c:pt idx="50">
                  <c:v>25143</c:v>
                </c:pt>
                <c:pt idx="51">
                  <c:v>25173</c:v>
                </c:pt>
                <c:pt idx="52">
                  <c:v>25204</c:v>
                </c:pt>
                <c:pt idx="53">
                  <c:v>25235</c:v>
                </c:pt>
                <c:pt idx="54">
                  <c:v>25263</c:v>
                </c:pt>
                <c:pt idx="55">
                  <c:v>25294</c:v>
                </c:pt>
                <c:pt idx="56">
                  <c:v>25324</c:v>
                </c:pt>
                <c:pt idx="57">
                  <c:v>25355</c:v>
                </c:pt>
                <c:pt idx="58">
                  <c:v>25385</c:v>
                </c:pt>
                <c:pt idx="59">
                  <c:v>25416</c:v>
                </c:pt>
                <c:pt idx="60">
                  <c:v>25447</c:v>
                </c:pt>
                <c:pt idx="61">
                  <c:v>25477</c:v>
                </c:pt>
                <c:pt idx="62">
                  <c:v>25508</c:v>
                </c:pt>
                <c:pt idx="63">
                  <c:v>25538</c:v>
                </c:pt>
                <c:pt idx="64">
                  <c:v>25569</c:v>
                </c:pt>
                <c:pt idx="65">
                  <c:v>25600</c:v>
                </c:pt>
                <c:pt idx="66">
                  <c:v>25628</c:v>
                </c:pt>
                <c:pt idx="67">
                  <c:v>25659</c:v>
                </c:pt>
                <c:pt idx="68">
                  <c:v>25689</c:v>
                </c:pt>
                <c:pt idx="69">
                  <c:v>25720</c:v>
                </c:pt>
                <c:pt idx="70">
                  <c:v>25750</c:v>
                </c:pt>
                <c:pt idx="71">
                  <c:v>25781</c:v>
                </c:pt>
                <c:pt idx="72">
                  <c:v>25812</c:v>
                </c:pt>
                <c:pt idx="73">
                  <c:v>25842</c:v>
                </c:pt>
                <c:pt idx="74">
                  <c:v>25873</c:v>
                </c:pt>
                <c:pt idx="75">
                  <c:v>25903</c:v>
                </c:pt>
                <c:pt idx="76">
                  <c:v>25934</c:v>
                </c:pt>
                <c:pt idx="77">
                  <c:v>25965</c:v>
                </c:pt>
                <c:pt idx="78">
                  <c:v>25993</c:v>
                </c:pt>
                <c:pt idx="79">
                  <c:v>26024</c:v>
                </c:pt>
                <c:pt idx="80">
                  <c:v>26054</c:v>
                </c:pt>
                <c:pt idx="81">
                  <c:v>26085</c:v>
                </c:pt>
                <c:pt idx="82">
                  <c:v>26115</c:v>
                </c:pt>
                <c:pt idx="83">
                  <c:v>26146</c:v>
                </c:pt>
                <c:pt idx="84">
                  <c:v>26177</c:v>
                </c:pt>
                <c:pt idx="85">
                  <c:v>26207</c:v>
                </c:pt>
                <c:pt idx="86">
                  <c:v>26238</c:v>
                </c:pt>
                <c:pt idx="87">
                  <c:v>26268</c:v>
                </c:pt>
                <c:pt idx="88">
                  <c:v>26299</c:v>
                </c:pt>
                <c:pt idx="89">
                  <c:v>26330</c:v>
                </c:pt>
                <c:pt idx="90">
                  <c:v>26359</c:v>
                </c:pt>
                <c:pt idx="91">
                  <c:v>26390</c:v>
                </c:pt>
                <c:pt idx="92">
                  <c:v>26420</c:v>
                </c:pt>
                <c:pt idx="93">
                  <c:v>26451</c:v>
                </c:pt>
                <c:pt idx="94">
                  <c:v>26481</c:v>
                </c:pt>
                <c:pt idx="95">
                  <c:v>26512</c:v>
                </c:pt>
                <c:pt idx="96">
                  <c:v>26543</c:v>
                </c:pt>
                <c:pt idx="97">
                  <c:v>26573</c:v>
                </c:pt>
                <c:pt idx="98">
                  <c:v>26604</c:v>
                </c:pt>
                <c:pt idx="99">
                  <c:v>26634</c:v>
                </c:pt>
                <c:pt idx="100">
                  <c:v>26665</c:v>
                </c:pt>
                <c:pt idx="101">
                  <c:v>26696</c:v>
                </c:pt>
                <c:pt idx="102">
                  <c:v>26724</c:v>
                </c:pt>
                <c:pt idx="103">
                  <c:v>26755</c:v>
                </c:pt>
                <c:pt idx="104">
                  <c:v>26785</c:v>
                </c:pt>
                <c:pt idx="105">
                  <c:v>26816</c:v>
                </c:pt>
                <c:pt idx="106">
                  <c:v>26846</c:v>
                </c:pt>
                <c:pt idx="107">
                  <c:v>26877</c:v>
                </c:pt>
                <c:pt idx="108">
                  <c:v>26908</c:v>
                </c:pt>
                <c:pt idx="109">
                  <c:v>26938</c:v>
                </c:pt>
                <c:pt idx="110">
                  <c:v>26969</c:v>
                </c:pt>
                <c:pt idx="111">
                  <c:v>26999</c:v>
                </c:pt>
                <c:pt idx="112">
                  <c:v>27030</c:v>
                </c:pt>
                <c:pt idx="113">
                  <c:v>27061</c:v>
                </c:pt>
                <c:pt idx="114">
                  <c:v>27089</c:v>
                </c:pt>
                <c:pt idx="115">
                  <c:v>27120</c:v>
                </c:pt>
                <c:pt idx="116">
                  <c:v>27150</c:v>
                </c:pt>
                <c:pt idx="117">
                  <c:v>27181</c:v>
                </c:pt>
                <c:pt idx="118">
                  <c:v>27211</c:v>
                </c:pt>
                <c:pt idx="119">
                  <c:v>27242</c:v>
                </c:pt>
                <c:pt idx="120">
                  <c:v>27273</c:v>
                </c:pt>
                <c:pt idx="121">
                  <c:v>27303</c:v>
                </c:pt>
                <c:pt idx="122">
                  <c:v>27334</c:v>
                </c:pt>
                <c:pt idx="123">
                  <c:v>27364</c:v>
                </c:pt>
                <c:pt idx="124">
                  <c:v>27395</c:v>
                </c:pt>
                <c:pt idx="125">
                  <c:v>27426</c:v>
                </c:pt>
                <c:pt idx="126">
                  <c:v>27454</c:v>
                </c:pt>
                <c:pt idx="127">
                  <c:v>27485</c:v>
                </c:pt>
                <c:pt idx="128">
                  <c:v>27515</c:v>
                </c:pt>
                <c:pt idx="129">
                  <c:v>27546</c:v>
                </c:pt>
                <c:pt idx="130">
                  <c:v>27576</c:v>
                </c:pt>
                <c:pt idx="131">
                  <c:v>27607</c:v>
                </c:pt>
                <c:pt idx="132">
                  <c:v>27638</c:v>
                </c:pt>
                <c:pt idx="133">
                  <c:v>27668</c:v>
                </c:pt>
                <c:pt idx="134">
                  <c:v>27699</c:v>
                </c:pt>
                <c:pt idx="135">
                  <c:v>27729</c:v>
                </c:pt>
                <c:pt idx="136">
                  <c:v>27760</c:v>
                </c:pt>
                <c:pt idx="137">
                  <c:v>27791</c:v>
                </c:pt>
                <c:pt idx="138">
                  <c:v>27820</c:v>
                </c:pt>
                <c:pt idx="139">
                  <c:v>27851</c:v>
                </c:pt>
                <c:pt idx="140">
                  <c:v>27881</c:v>
                </c:pt>
                <c:pt idx="141">
                  <c:v>27912</c:v>
                </c:pt>
                <c:pt idx="142">
                  <c:v>27942</c:v>
                </c:pt>
                <c:pt idx="143">
                  <c:v>27973</c:v>
                </c:pt>
                <c:pt idx="144">
                  <c:v>28004</c:v>
                </c:pt>
                <c:pt idx="145">
                  <c:v>28034</c:v>
                </c:pt>
                <c:pt idx="146">
                  <c:v>28065</c:v>
                </c:pt>
                <c:pt idx="147">
                  <c:v>28095</c:v>
                </c:pt>
                <c:pt idx="148">
                  <c:v>28126</c:v>
                </c:pt>
                <c:pt idx="149">
                  <c:v>28157</c:v>
                </c:pt>
                <c:pt idx="150">
                  <c:v>28185</c:v>
                </c:pt>
                <c:pt idx="151">
                  <c:v>28216</c:v>
                </c:pt>
                <c:pt idx="152">
                  <c:v>28246</c:v>
                </c:pt>
                <c:pt idx="153">
                  <c:v>28277</c:v>
                </c:pt>
                <c:pt idx="154">
                  <c:v>28307</c:v>
                </c:pt>
                <c:pt idx="155">
                  <c:v>28338</c:v>
                </c:pt>
                <c:pt idx="156">
                  <c:v>28369</c:v>
                </c:pt>
                <c:pt idx="157">
                  <c:v>28399</c:v>
                </c:pt>
                <c:pt idx="158">
                  <c:v>28430</c:v>
                </c:pt>
                <c:pt idx="159">
                  <c:v>28460</c:v>
                </c:pt>
                <c:pt idx="160">
                  <c:v>28491</c:v>
                </c:pt>
                <c:pt idx="161">
                  <c:v>28522</c:v>
                </c:pt>
                <c:pt idx="162">
                  <c:v>28550</c:v>
                </c:pt>
                <c:pt idx="163">
                  <c:v>28581</c:v>
                </c:pt>
                <c:pt idx="164">
                  <c:v>28611</c:v>
                </c:pt>
                <c:pt idx="165">
                  <c:v>28642</c:v>
                </c:pt>
                <c:pt idx="166">
                  <c:v>28672</c:v>
                </c:pt>
                <c:pt idx="167">
                  <c:v>28703</c:v>
                </c:pt>
                <c:pt idx="168">
                  <c:v>28734</c:v>
                </c:pt>
                <c:pt idx="169">
                  <c:v>28764</c:v>
                </c:pt>
                <c:pt idx="170">
                  <c:v>28795</c:v>
                </c:pt>
                <c:pt idx="171">
                  <c:v>28825</c:v>
                </c:pt>
                <c:pt idx="172">
                  <c:v>28856</c:v>
                </c:pt>
                <c:pt idx="173">
                  <c:v>28887</c:v>
                </c:pt>
                <c:pt idx="174">
                  <c:v>28915</c:v>
                </c:pt>
                <c:pt idx="175">
                  <c:v>28946</c:v>
                </c:pt>
                <c:pt idx="176">
                  <c:v>28976</c:v>
                </c:pt>
                <c:pt idx="177">
                  <c:v>29007</c:v>
                </c:pt>
                <c:pt idx="178">
                  <c:v>29037</c:v>
                </c:pt>
                <c:pt idx="179">
                  <c:v>29068</c:v>
                </c:pt>
                <c:pt idx="180">
                  <c:v>29099</c:v>
                </c:pt>
                <c:pt idx="181">
                  <c:v>29129</c:v>
                </c:pt>
                <c:pt idx="182">
                  <c:v>29160</c:v>
                </c:pt>
                <c:pt idx="183">
                  <c:v>29190</c:v>
                </c:pt>
                <c:pt idx="184">
                  <c:v>29221</c:v>
                </c:pt>
                <c:pt idx="185">
                  <c:v>29252</c:v>
                </c:pt>
                <c:pt idx="186">
                  <c:v>29281</c:v>
                </c:pt>
                <c:pt idx="187">
                  <c:v>29312</c:v>
                </c:pt>
                <c:pt idx="188">
                  <c:v>29342</c:v>
                </c:pt>
                <c:pt idx="189">
                  <c:v>29373</c:v>
                </c:pt>
                <c:pt idx="190">
                  <c:v>29403</c:v>
                </c:pt>
                <c:pt idx="191">
                  <c:v>29434</c:v>
                </c:pt>
                <c:pt idx="192">
                  <c:v>29465</c:v>
                </c:pt>
                <c:pt idx="193">
                  <c:v>29495</c:v>
                </c:pt>
                <c:pt idx="194">
                  <c:v>29526</c:v>
                </c:pt>
                <c:pt idx="195">
                  <c:v>29556</c:v>
                </c:pt>
                <c:pt idx="196">
                  <c:v>29587</c:v>
                </c:pt>
                <c:pt idx="197">
                  <c:v>29618</c:v>
                </c:pt>
                <c:pt idx="198">
                  <c:v>29646</c:v>
                </c:pt>
                <c:pt idx="199">
                  <c:v>29677</c:v>
                </c:pt>
                <c:pt idx="200">
                  <c:v>29707</c:v>
                </c:pt>
              </c:numCache>
            </c:numRef>
          </c:cat>
          <c:val>
            <c:numRef>
              <c:f>Myrtos!$C$2:$C$4241</c:f>
              <c:numCache>
                <c:formatCode>General</c:formatCode>
                <c:ptCount val="4240"/>
                <c:pt idx="0">
                  <c:v>4.1280864197530867E-2</c:v>
                </c:pt>
                <c:pt idx="1">
                  <c:v>8.123008761449621E-2</c:v>
                </c:pt>
                <c:pt idx="2">
                  <c:v>0.46278872958980488</c:v>
                </c:pt>
                <c:pt idx="3">
                  <c:v>1.3958084428514534</c:v>
                </c:pt>
                <c:pt idx="4">
                  <c:v>2.1354291119076061</c:v>
                </c:pt>
                <c:pt idx="5">
                  <c:v>3.2498471013255958</c:v>
                </c:pt>
                <c:pt idx="6">
                  <c:v>3.7938285828070772</c:v>
                </c:pt>
                <c:pt idx="7">
                  <c:v>4.2452174716959661</c:v>
                </c:pt>
                <c:pt idx="8">
                  <c:v>4.4953668145872445</c:v>
                </c:pt>
                <c:pt idx="9">
                  <c:v>4.6766939750810721</c:v>
                </c:pt>
                <c:pt idx="10">
                  <c:v>4.8185697217955283</c:v>
                </c:pt>
                <c:pt idx="11">
                  <c:v>4.9193761734084314</c:v>
                </c:pt>
                <c:pt idx="12">
                  <c:v>4.9695304943960856</c:v>
                </c:pt>
                <c:pt idx="13">
                  <c:v>5.1308208169767306</c:v>
                </c:pt>
                <c:pt idx="14">
                  <c:v>5.2473331626557433</c:v>
                </c:pt>
                <c:pt idx="15">
                  <c:v>6.1504842976617171</c:v>
                </c:pt>
                <c:pt idx="16">
                  <c:v>6.4730649428230072</c:v>
                </c:pt>
                <c:pt idx="17">
                  <c:v>6.7231476147806788</c:v>
                </c:pt>
                <c:pt idx="18">
                  <c:v>7.0778369815668194</c:v>
                </c:pt>
                <c:pt idx="19">
                  <c:v>7.2479758704557087</c:v>
                </c:pt>
                <c:pt idx="20">
                  <c:v>7.3480356076122204</c:v>
                </c:pt>
                <c:pt idx="21">
                  <c:v>7.45374548415543</c:v>
                </c:pt>
                <c:pt idx="22">
                  <c:v>7.5183362846333273</c:v>
                </c:pt>
                <c:pt idx="23">
                  <c:v>7.5627657947886435</c:v>
                </c:pt>
                <c:pt idx="24">
                  <c:v>7.6491855478750637</c:v>
                </c:pt>
                <c:pt idx="25">
                  <c:v>7.7384179254138932</c:v>
                </c:pt>
                <c:pt idx="26">
                  <c:v>7.883865456278091</c:v>
                </c:pt>
                <c:pt idx="27">
                  <c:v>8.229967606815725</c:v>
                </c:pt>
                <c:pt idx="28">
                  <c:v>8.471903090686693</c:v>
                </c:pt>
                <c:pt idx="29">
                  <c:v>9.015884572168174</c:v>
                </c:pt>
                <c:pt idx="30">
                  <c:v>10.174785408488365</c:v>
                </c:pt>
                <c:pt idx="31">
                  <c:v>10.603411951698241</c:v>
                </c:pt>
                <c:pt idx="32">
                  <c:v>10.747527841781874</c:v>
                </c:pt>
                <c:pt idx="33">
                  <c:v>10.808098829436195</c:v>
                </c:pt>
                <c:pt idx="34">
                  <c:v>10.843567766114809</c:v>
                </c:pt>
                <c:pt idx="35">
                  <c:v>10.877169916652443</c:v>
                </c:pt>
                <c:pt idx="36">
                  <c:v>10.918836583319109</c:v>
                </c:pt>
                <c:pt idx="37">
                  <c:v>11.821241003868691</c:v>
                </c:pt>
                <c:pt idx="38">
                  <c:v>12.272244090288444</c:v>
                </c:pt>
                <c:pt idx="39">
                  <c:v>12.985356396142686</c:v>
                </c:pt>
                <c:pt idx="40">
                  <c:v>17.23416165301246</c:v>
                </c:pt>
                <c:pt idx="41">
                  <c:v>19.124327681109524</c:v>
                </c:pt>
                <c:pt idx="42">
                  <c:v>20.164874276091602</c:v>
                </c:pt>
                <c:pt idx="43">
                  <c:v>20.481618103252096</c:v>
                </c:pt>
                <c:pt idx="44">
                  <c:v>20.588024913287938</c:v>
                </c:pt>
                <c:pt idx="45">
                  <c:v>20.68524713551016</c:v>
                </c:pt>
                <c:pt idx="46">
                  <c:v>20.767759082941463</c:v>
                </c:pt>
                <c:pt idx="47">
                  <c:v>20.846164100862609</c:v>
                </c:pt>
                <c:pt idx="48">
                  <c:v>20.943772125553966</c:v>
                </c:pt>
                <c:pt idx="49">
                  <c:v>21.097221946342497</c:v>
                </c:pt>
                <c:pt idx="50">
                  <c:v>21.431326884614101</c:v>
                </c:pt>
                <c:pt idx="51">
                  <c:v>21.668035367290326</c:v>
                </c:pt>
                <c:pt idx="52">
                  <c:v>23.490018640886504</c:v>
                </c:pt>
                <c:pt idx="53">
                  <c:v>24.22166546628333</c:v>
                </c:pt>
                <c:pt idx="54">
                  <c:v>24.642812419688347</c:v>
                </c:pt>
                <c:pt idx="55">
                  <c:v>25.001608715984645</c:v>
                </c:pt>
                <c:pt idx="56">
                  <c:v>25.223009552304838</c:v>
                </c:pt>
                <c:pt idx="57">
                  <c:v>25.341065107860395</c:v>
                </c:pt>
                <c:pt idx="58">
                  <c:v>25.457925920285724</c:v>
                </c:pt>
                <c:pt idx="59">
                  <c:v>25.561719229724194</c:v>
                </c:pt>
                <c:pt idx="60">
                  <c:v>25.655469229724194</c:v>
                </c:pt>
                <c:pt idx="61">
                  <c:v>25.74843517954498</c:v>
                </c:pt>
                <c:pt idx="62">
                  <c:v>25.843728389421525</c:v>
                </c:pt>
                <c:pt idx="63">
                  <c:v>26.64196614330444</c:v>
                </c:pt>
                <c:pt idx="64">
                  <c:v>27.219549775323557</c:v>
                </c:pt>
                <c:pt idx="65">
                  <c:v>27.663084828233611</c:v>
                </c:pt>
                <c:pt idx="66">
                  <c:v>28.276884111387734</c:v>
                </c:pt>
                <c:pt idx="67">
                  <c:v>28.526112506449461</c:v>
                </c:pt>
                <c:pt idx="68">
                  <c:v>28.648947034525925</c:v>
                </c:pt>
                <c:pt idx="69">
                  <c:v>28.741925429587653</c:v>
                </c:pt>
                <c:pt idx="70">
                  <c:v>28.828170949300915</c:v>
                </c:pt>
                <c:pt idx="71">
                  <c:v>28.901348966027321</c:v>
                </c:pt>
                <c:pt idx="72">
                  <c:v>28.970793410471764</c:v>
                </c:pt>
                <c:pt idx="73">
                  <c:v>29.135443948106172</c:v>
                </c:pt>
                <c:pt idx="74">
                  <c:v>29.271246417241976</c:v>
                </c:pt>
                <c:pt idx="75">
                  <c:v>29.702474015808285</c:v>
                </c:pt>
                <c:pt idx="76">
                  <c:v>30.359956094661332</c:v>
                </c:pt>
                <c:pt idx="77">
                  <c:v>31.969165750745987</c:v>
                </c:pt>
                <c:pt idx="78">
                  <c:v>33.608577339754348</c:v>
                </c:pt>
                <c:pt idx="79">
                  <c:v>34.262512524939531</c:v>
                </c:pt>
                <c:pt idx="80">
                  <c:v>34.592933671892936</c:v>
                </c:pt>
                <c:pt idx="81">
                  <c:v>34.960989227448493</c:v>
                </c:pt>
                <c:pt idx="82">
                  <c:v>35.2910370171737</c:v>
                </c:pt>
                <c:pt idx="83">
                  <c:v>35.61063080450942</c:v>
                </c:pt>
                <c:pt idx="84">
                  <c:v>35.752220310682262</c:v>
                </c:pt>
                <c:pt idx="85">
                  <c:v>35.886628912832798</c:v>
                </c:pt>
                <c:pt idx="86">
                  <c:v>36.048280147400696</c:v>
                </c:pt>
                <c:pt idx="87">
                  <c:v>36.295069275238212</c:v>
                </c:pt>
                <c:pt idx="88">
                  <c:v>36.584421127090067</c:v>
                </c:pt>
                <c:pt idx="89">
                  <c:v>37.005877065787388</c:v>
                </c:pt>
                <c:pt idx="90">
                  <c:v>37.652531785022752</c:v>
                </c:pt>
                <c:pt idx="91">
                  <c:v>37.909090426998063</c:v>
                </c:pt>
                <c:pt idx="92">
                  <c:v>38.081208109196389</c:v>
                </c:pt>
                <c:pt idx="93">
                  <c:v>38.221640207961819</c:v>
                </c:pt>
                <c:pt idx="94">
                  <c:v>38.310125871044256</c:v>
                </c:pt>
                <c:pt idx="95">
                  <c:v>38.390024317878186</c:v>
                </c:pt>
                <c:pt idx="96">
                  <c:v>38.47914468824856</c:v>
                </c:pt>
                <c:pt idx="97">
                  <c:v>38.616913505452864</c:v>
                </c:pt>
                <c:pt idx="98">
                  <c:v>38.790910419033111</c:v>
                </c:pt>
                <c:pt idx="99">
                  <c:v>39.375587838387951</c:v>
                </c:pt>
                <c:pt idx="100">
                  <c:v>40.955262270884965</c:v>
                </c:pt>
                <c:pt idx="101">
                  <c:v>41.309098249720947</c:v>
                </c:pt>
                <c:pt idx="102">
                  <c:v>41.459561212683909</c:v>
                </c:pt>
                <c:pt idx="103">
                  <c:v>41.55678343490613</c:v>
                </c:pt>
                <c:pt idx="104">
                  <c:v>41.631828237773512</c:v>
                </c:pt>
                <c:pt idx="105">
                  <c:v>41.698957867403138</c:v>
                </c:pt>
                <c:pt idx="106">
                  <c:v>41.780723100378047</c:v>
                </c:pt>
                <c:pt idx="107">
                  <c:v>41.869582120688683</c:v>
                </c:pt>
                <c:pt idx="108">
                  <c:v>41.937483355256582</c:v>
                </c:pt>
                <c:pt idx="109">
                  <c:v>42.005434370788244</c:v>
                </c:pt>
                <c:pt idx="110">
                  <c:v>42.087224494245035</c:v>
                </c:pt>
                <c:pt idx="111">
                  <c:v>42.177203586240253</c:v>
                </c:pt>
                <c:pt idx="112">
                  <c:v>42.367242415391985</c:v>
                </c:pt>
                <c:pt idx="113">
                  <c:v>44.97843619846077</c:v>
                </c:pt>
                <c:pt idx="114">
                  <c:v>45.656452924864595</c:v>
                </c:pt>
                <c:pt idx="115">
                  <c:v>45.905295517457191</c:v>
                </c:pt>
                <c:pt idx="116">
                  <c:v>46.050158121997214</c:v>
                </c:pt>
                <c:pt idx="117">
                  <c:v>46.139278492367588</c:v>
                </c:pt>
                <c:pt idx="118">
                  <c:v>46.219176939201517</c:v>
                </c:pt>
                <c:pt idx="119">
                  <c:v>46.28712795473318</c:v>
                </c:pt>
                <c:pt idx="120">
                  <c:v>46.318763757202312</c:v>
                </c:pt>
                <c:pt idx="121">
                  <c:v>46.342658619806855</c:v>
                </c:pt>
                <c:pt idx="122">
                  <c:v>46.417504298819203</c:v>
                </c:pt>
                <c:pt idx="123">
                  <c:v>50.464696652463168</c:v>
                </c:pt>
                <c:pt idx="124">
                  <c:v>50.89069724983473</c:v>
                </c:pt>
                <c:pt idx="125">
                  <c:v>51.425584815972293</c:v>
                </c:pt>
                <c:pt idx="126">
                  <c:v>51.925510144526655</c:v>
                </c:pt>
                <c:pt idx="127">
                  <c:v>52.060155206255047</c:v>
                </c:pt>
                <c:pt idx="128">
                  <c:v>52.16992223134465</c:v>
                </c:pt>
                <c:pt idx="129">
                  <c:v>52.24553951529527</c:v>
                </c:pt>
                <c:pt idx="130">
                  <c:v>52.302289813981055</c:v>
                </c:pt>
                <c:pt idx="131">
                  <c:v>52.366133900002559</c:v>
                </c:pt>
                <c:pt idx="132">
                  <c:v>52.460269702471692</c:v>
                </c:pt>
                <c:pt idx="133">
                  <c:v>52.566303155279336</c:v>
                </c:pt>
                <c:pt idx="134">
                  <c:v>52.713293896020076</c:v>
                </c:pt>
                <c:pt idx="135">
                  <c:v>53.367415759819359</c:v>
                </c:pt>
                <c:pt idx="136">
                  <c:v>53.953213250858788</c:v>
                </c:pt>
                <c:pt idx="137">
                  <c:v>55.844177490960959</c:v>
                </c:pt>
                <c:pt idx="138">
                  <c:v>57.891295173159286</c:v>
                </c:pt>
                <c:pt idx="139">
                  <c:v>58.379335296616077</c:v>
                </c:pt>
                <c:pt idx="140">
                  <c:v>58.606336491359208</c:v>
                </c:pt>
                <c:pt idx="141">
                  <c:v>58.766444516050569</c:v>
                </c:pt>
                <c:pt idx="142">
                  <c:v>58.896372831462756</c:v>
                </c:pt>
                <c:pt idx="143">
                  <c:v>59.029288004700511</c:v>
                </c:pt>
                <c:pt idx="144">
                  <c:v>59.176664547910384</c:v>
                </c:pt>
                <c:pt idx="145">
                  <c:v>59.42457374743249</c:v>
                </c:pt>
                <c:pt idx="146">
                  <c:v>59.711610784469528</c:v>
                </c:pt>
                <c:pt idx="147">
                  <c:v>59.990508633931896</c:v>
                </c:pt>
                <c:pt idx="148">
                  <c:v>60.298528347193546</c:v>
                </c:pt>
                <c:pt idx="149">
                  <c:v>60.596560754600951</c:v>
                </c:pt>
                <c:pt idx="150">
                  <c:v>60.897486680526875</c:v>
                </c:pt>
                <c:pt idx="151">
                  <c:v>61.010526803983666</c:v>
                </c:pt>
                <c:pt idx="152">
                  <c:v>61.071384032179601</c:v>
                </c:pt>
                <c:pt idx="153">
                  <c:v>61.121538353167253</c:v>
                </c:pt>
                <c:pt idx="154">
                  <c:v>61.150660216966536</c:v>
                </c:pt>
                <c:pt idx="155">
                  <c:v>61.167461292235352</c:v>
                </c:pt>
                <c:pt idx="156">
                  <c:v>61.194467465074858</c:v>
                </c:pt>
                <c:pt idx="157">
                  <c:v>61.222469257189552</c:v>
                </c:pt>
                <c:pt idx="158">
                  <c:v>61.352484689288318</c:v>
                </c:pt>
                <c:pt idx="159">
                  <c:v>61.652290543529652</c:v>
                </c:pt>
                <c:pt idx="160">
                  <c:v>62.650274414497396</c:v>
                </c:pt>
                <c:pt idx="161">
                  <c:v>64.188386186984175</c:v>
                </c:pt>
                <c:pt idx="162">
                  <c:v>64.877230273005679</c:v>
                </c:pt>
                <c:pt idx="163">
                  <c:v>65.403079038437781</c:v>
                </c:pt>
                <c:pt idx="164">
                  <c:v>65.589010938079355</c:v>
                </c:pt>
                <c:pt idx="165">
                  <c:v>65.734072666474418</c:v>
                </c:pt>
                <c:pt idx="166">
                  <c:v>65.889015916175737</c:v>
                </c:pt>
                <c:pt idx="167">
                  <c:v>66.027158090608239</c:v>
                </c:pt>
                <c:pt idx="168">
                  <c:v>66.135182781966265</c:v>
                </c:pt>
                <c:pt idx="169">
                  <c:v>66.26025745341191</c:v>
                </c:pt>
                <c:pt idx="170">
                  <c:v>66.418050663288454</c:v>
                </c:pt>
                <c:pt idx="171">
                  <c:v>67.485105621472442</c:v>
                </c:pt>
                <c:pt idx="172">
                  <c:v>68.440900125654039</c:v>
                </c:pt>
                <c:pt idx="173">
                  <c:v>69.002656078034988</c:v>
                </c:pt>
                <c:pt idx="174">
                  <c:v>69.728462529647885</c:v>
                </c:pt>
                <c:pt idx="175">
                  <c:v>70.036332900018252</c:v>
                </c:pt>
                <c:pt idx="176">
                  <c:v>70.208450582216585</c:v>
                </c:pt>
                <c:pt idx="177">
                  <c:v>70.327277742710407</c:v>
                </c:pt>
                <c:pt idx="178">
                  <c:v>70.404189331718769</c:v>
                </c:pt>
                <c:pt idx="179">
                  <c:v>70.47400713339141</c:v>
                </c:pt>
                <c:pt idx="180">
                  <c:v>70.533806516107461</c:v>
                </c:pt>
                <c:pt idx="181">
                  <c:v>70.603624317780103</c:v>
                </c:pt>
                <c:pt idx="182">
                  <c:v>70.693516293088749</c:v>
                </c:pt>
                <c:pt idx="183">
                  <c:v>72.005493592969273</c:v>
                </c:pt>
                <c:pt idx="184">
                  <c:v>73.143486424510485</c:v>
                </c:pt>
                <c:pt idx="185">
                  <c:v>74.039479400244844</c:v>
                </c:pt>
                <c:pt idx="186">
                  <c:v>76.165375457592518</c:v>
                </c:pt>
                <c:pt idx="187">
                  <c:v>76.783431013148075</c:v>
                </c:pt>
                <c:pt idx="188">
                  <c:v>77.091450726409718</c:v>
                </c:pt>
                <c:pt idx="189">
                  <c:v>77.240370479496136</c:v>
                </c:pt>
                <c:pt idx="190">
                  <c:v>77.371418866592904</c:v>
                </c:pt>
                <c:pt idx="191">
                  <c:v>77.484546106736275</c:v>
                </c:pt>
                <c:pt idx="192">
                  <c:v>77.600672649946148</c:v>
                </c:pt>
                <c:pt idx="193">
                  <c:v>77.735827966553074</c:v>
                </c:pt>
                <c:pt idx="194">
                  <c:v>77.925642781367884</c:v>
                </c:pt>
                <c:pt idx="195">
                  <c:v>78.404660105143279</c:v>
                </c:pt>
                <c:pt idx="196">
                  <c:v>84.535185792120586</c:v>
                </c:pt>
                <c:pt idx="197">
                  <c:v>87.219130897940687</c:v>
                </c:pt>
                <c:pt idx="198">
                  <c:v>88.136096250389912</c:v>
                </c:pt>
                <c:pt idx="199">
                  <c:v>88.583241312118304</c:v>
                </c:pt>
                <c:pt idx="200">
                  <c:v>88.939050750589033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044-4EF1-947C-8C500359E1FF}"/>
            </c:ext>
          </c:extLst>
        </c:ser>
        <c:ser>
          <c:idx val="1"/>
          <c:order val="1"/>
          <c:tx>
            <c:strRef>
              <c:f>Myrtos!$E$1</c:f>
              <c:strCache>
                <c:ptCount val="1"/>
                <c:pt idx="0">
                  <c:v>FLOW_OUTcms</c:v>
                </c:pt>
              </c:strCache>
            </c:strRef>
          </c:tx>
          <c:spPr>
            <a:ln w="317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val>
            <c:numRef>
              <c:f>Myrtos!$E$2:$E$202</c:f>
              <c:numCache>
                <c:formatCode>General</c:formatCode>
                <c:ptCount val="201"/>
                <c:pt idx="0">
                  <c:v>0.66910000000000003</c:v>
                </c:pt>
                <c:pt idx="1">
                  <c:v>0.69113999999999998</c:v>
                </c:pt>
                <c:pt idx="2">
                  <c:v>2.1241400000000001</c:v>
                </c:pt>
                <c:pt idx="3">
                  <c:v>3.6241400000000001</c:v>
                </c:pt>
                <c:pt idx="4">
                  <c:v>4.4241400000000004</c:v>
                </c:pt>
                <c:pt idx="5">
                  <c:v>5.4241400000000004</c:v>
                </c:pt>
                <c:pt idx="6">
                  <c:v>6.1241400000000006</c:v>
                </c:pt>
                <c:pt idx="7">
                  <c:v>6.9241400000000004</c:v>
                </c:pt>
                <c:pt idx="8">
                  <c:v>7.1804400000000008</c:v>
                </c:pt>
                <c:pt idx="9">
                  <c:v>7.182805000000001</c:v>
                </c:pt>
                <c:pt idx="10">
                  <c:v>7.183507500000001</c:v>
                </c:pt>
                <c:pt idx="11">
                  <c:v>7.1838235000000008</c:v>
                </c:pt>
                <c:pt idx="12">
                  <c:v>7.1839796000000007</c:v>
                </c:pt>
                <c:pt idx="13">
                  <c:v>7.3102796000000003</c:v>
                </c:pt>
                <c:pt idx="14">
                  <c:v>7.4665796000000002</c:v>
                </c:pt>
                <c:pt idx="15">
                  <c:v>8.7035796000000012</c:v>
                </c:pt>
                <c:pt idx="16">
                  <c:v>7.7142920000000004</c:v>
                </c:pt>
                <c:pt idx="17">
                  <c:v>8.7396766153846155</c:v>
                </c:pt>
                <c:pt idx="18">
                  <c:v>10.02352276923077</c:v>
                </c:pt>
                <c:pt idx="19">
                  <c:v>10.039568923076924</c:v>
                </c:pt>
                <c:pt idx="20">
                  <c:v>10.170338153846155</c:v>
                </c:pt>
                <c:pt idx="21">
                  <c:v>10.243899692307693</c:v>
                </c:pt>
                <c:pt idx="22">
                  <c:v>10.24392056923077</c:v>
                </c:pt>
                <c:pt idx="23">
                  <c:v>10.24392056923077</c:v>
                </c:pt>
                <c:pt idx="24">
                  <c:v>10.320843646153847</c:v>
                </c:pt>
                <c:pt idx="25">
                  <c:v>10.323012876923078</c:v>
                </c:pt>
                <c:pt idx="26">
                  <c:v>11.118397492307693</c:v>
                </c:pt>
                <c:pt idx="27">
                  <c:v>11.91378210769231</c:v>
                </c:pt>
                <c:pt idx="28">
                  <c:v>13.35455133846154</c:v>
                </c:pt>
                <c:pt idx="29">
                  <c:v>15.198397492307693</c:v>
                </c:pt>
                <c:pt idx="30">
                  <c:v>16.660705184615384</c:v>
                </c:pt>
                <c:pt idx="31">
                  <c:v>16.95132056923077</c:v>
                </c:pt>
                <c:pt idx="32">
                  <c:v>16.95617364615385</c:v>
                </c:pt>
                <c:pt idx="33">
                  <c:v>16.956928030769234</c:v>
                </c:pt>
                <c:pt idx="34">
                  <c:v>16.957025800000004</c:v>
                </c:pt>
                <c:pt idx="35">
                  <c:v>16.957033270769234</c:v>
                </c:pt>
                <c:pt idx="36">
                  <c:v>16.957033270769234</c:v>
                </c:pt>
                <c:pt idx="37">
                  <c:v>18.760879424615386</c:v>
                </c:pt>
                <c:pt idx="38">
                  <c:v>19.727033270769233</c:v>
                </c:pt>
                <c:pt idx="39">
                  <c:v>21.431648655384617</c:v>
                </c:pt>
                <c:pt idx="40">
                  <c:v>25.024725578461542</c:v>
                </c:pt>
                <c:pt idx="41">
                  <c:v>25.778110193846157</c:v>
                </c:pt>
                <c:pt idx="42">
                  <c:v>27.074264040000003</c:v>
                </c:pt>
                <c:pt idx="43">
                  <c:v>27.297802501538463</c:v>
                </c:pt>
                <c:pt idx="44">
                  <c:v>27.300740193846156</c:v>
                </c:pt>
                <c:pt idx="45">
                  <c:v>27.301443193846154</c:v>
                </c:pt>
                <c:pt idx="46">
                  <c:v>27.301671424615385</c:v>
                </c:pt>
                <c:pt idx="47">
                  <c:v>27.301747278461541</c:v>
                </c:pt>
                <c:pt idx="48">
                  <c:v>27.47228574</c:v>
                </c:pt>
                <c:pt idx="49">
                  <c:v>27.884285740000003</c:v>
                </c:pt>
                <c:pt idx="50">
                  <c:v>28.380439586153852</c:v>
                </c:pt>
                <c:pt idx="51">
                  <c:v>28.874285740000008</c:v>
                </c:pt>
                <c:pt idx="52">
                  <c:v>30.492362663076928</c:v>
                </c:pt>
                <c:pt idx="53">
                  <c:v>30.69043958615385</c:v>
                </c:pt>
                <c:pt idx="54">
                  <c:v>31.049747278461545</c:v>
                </c:pt>
                <c:pt idx="55">
                  <c:v>31.279362663076927</c:v>
                </c:pt>
                <c:pt idx="56">
                  <c:v>31.280216509230772</c:v>
                </c:pt>
                <c:pt idx="57">
                  <c:v>31.280316663076928</c:v>
                </c:pt>
                <c:pt idx="58">
                  <c:v>31.280322173076925</c:v>
                </c:pt>
                <c:pt idx="59">
                  <c:v>31.280322173076925</c:v>
                </c:pt>
                <c:pt idx="60">
                  <c:v>31.280322173076925</c:v>
                </c:pt>
                <c:pt idx="61">
                  <c:v>31.529552942307696</c:v>
                </c:pt>
                <c:pt idx="62">
                  <c:v>31.853322173076926</c:v>
                </c:pt>
                <c:pt idx="63">
                  <c:v>32.640245250000007</c:v>
                </c:pt>
                <c:pt idx="64">
                  <c:v>33.784091403846162</c:v>
                </c:pt>
                <c:pt idx="65">
                  <c:v>34.558706788461542</c:v>
                </c:pt>
                <c:pt idx="66">
                  <c:v>35.69101448076924</c:v>
                </c:pt>
                <c:pt idx="67">
                  <c:v>35.885322173076929</c:v>
                </c:pt>
                <c:pt idx="68">
                  <c:v>35.887366019230775</c:v>
                </c:pt>
                <c:pt idx="69">
                  <c:v>35.887805173076927</c:v>
                </c:pt>
                <c:pt idx="70">
                  <c:v>35.887873957692314</c:v>
                </c:pt>
                <c:pt idx="71">
                  <c:v>35.8878785023077</c:v>
                </c:pt>
                <c:pt idx="72">
                  <c:v>35.914747733076936</c:v>
                </c:pt>
                <c:pt idx="73">
                  <c:v>36.258516963846162</c:v>
                </c:pt>
                <c:pt idx="74">
                  <c:v>36.799670810000009</c:v>
                </c:pt>
                <c:pt idx="75">
                  <c:v>37.233670810000007</c:v>
                </c:pt>
                <c:pt idx="76">
                  <c:v>38.020593886923088</c:v>
                </c:pt>
                <c:pt idx="77">
                  <c:v>39.329055425384624</c:v>
                </c:pt>
                <c:pt idx="78">
                  <c:v>39.848363117692315</c:v>
                </c:pt>
                <c:pt idx="79">
                  <c:v>40.196516963846165</c:v>
                </c:pt>
                <c:pt idx="80">
                  <c:v>40.199147733076927</c:v>
                </c:pt>
                <c:pt idx="81">
                  <c:v>40.221770810000002</c:v>
                </c:pt>
                <c:pt idx="82">
                  <c:v>40.22193196384616</c:v>
                </c:pt>
                <c:pt idx="83">
                  <c:v>40.221946802307691</c:v>
                </c:pt>
                <c:pt idx="84">
                  <c:v>40.221956379230768</c:v>
                </c:pt>
                <c:pt idx="85">
                  <c:v>40.39418714846154</c:v>
                </c:pt>
                <c:pt idx="86">
                  <c:v>40.824879456153845</c:v>
                </c:pt>
                <c:pt idx="87">
                  <c:v>41.234802533076923</c:v>
                </c:pt>
                <c:pt idx="88">
                  <c:v>41.655571763846147</c:v>
                </c:pt>
                <c:pt idx="89">
                  <c:v>42.420648686923073</c:v>
                </c:pt>
                <c:pt idx="90">
                  <c:v>42.999879456153842</c:v>
                </c:pt>
                <c:pt idx="91">
                  <c:v>43.604802533076921</c:v>
                </c:pt>
                <c:pt idx="92">
                  <c:v>43.789417917692305</c:v>
                </c:pt>
                <c:pt idx="93">
                  <c:v>43.886187148461538</c:v>
                </c:pt>
                <c:pt idx="94">
                  <c:v>43.886507917692306</c:v>
                </c:pt>
                <c:pt idx="95">
                  <c:v>44.039892533076916</c:v>
                </c:pt>
                <c:pt idx="96">
                  <c:v>44.042442533076915</c:v>
                </c:pt>
                <c:pt idx="97">
                  <c:v>46.910134840769224</c:v>
                </c:pt>
                <c:pt idx="98">
                  <c:v>47.49428868692307</c:v>
                </c:pt>
                <c:pt idx="99">
                  <c:v>48.732750225384606</c:v>
                </c:pt>
                <c:pt idx="100">
                  <c:v>50.271980994615376</c:v>
                </c:pt>
                <c:pt idx="101">
                  <c:v>51.313519456153834</c:v>
                </c:pt>
                <c:pt idx="102">
                  <c:v>51.974980994615372</c:v>
                </c:pt>
                <c:pt idx="103">
                  <c:v>52.565904071538448</c:v>
                </c:pt>
                <c:pt idx="104">
                  <c:v>52.569430225384593</c:v>
                </c:pt>
                <c:pt idx="105">
                  <c:v>52.570139225384601</c:v>
                </c:pt>
                <c:pt idx="106">
                  <c:v>52.570337302307678</c:v>
                </c:pt>
                <c:pt idx="107">
                  <c:v>52.570370209999986</c:v>
                </c:pt>
                <c:pt idx="108">
                  <c:v>52.585454825384602</c:v>
                </c:pt>
                <c:pt idx="109">
                  <c:v>53.09260867153845</c:v>
                </c:pt>
                <c:pt idx="110">
                  <c:v>54.071070209999995</c:v>
                </c:pt>
                <c:pt idx="111">
                  <c:v>54.159993286923068</c:v>
                </c:pt>
                <c:pt idx="112">
                  <c:v>57.10537790230768</c:v>
                </c:pt>
                <c:pt idx="113">
                  <c:v>58.28460867153845</c:v>
                </c:pt>
                <c:pt idx="114">
                  <c:v>58.473916363846143</c:v>
                </c:pt>
                <c:pt idx="115">
                  <c:v>58.505154825384601</c:v>
                </c:pt>
                <c:pt idx="116">
                  <c:v>58.670539440769218</c:v>
                </c:pt>
                <c:pt idx="117">
                  <c:v>58.670612625384607</c:v>
                </c:pt>
                <c:pt idx="118">
                  <c:v>58.670614341538446</c:v>
                </c:pt>
                <c:pt idx="119">
                  <c:v>58.670614341538446</c:v>
                </c:pt>
                <c:pt idx="120">
                  <c:v>59.593691264615373</c:v>
                </c:pt>
                <c:pt idx="121">
                  <c:v>59.684229726153838</c:v>
                </c:pt>
                <c:pt idx="122">
                  <c:v>59.714998956923068</c:v>
                </c:pt>
                <c:pt idx="123">
                  <c:v>62.781922033846143</c:v>
                </c:pt>
                <c:pt idx="124">
                  <c:v>63.220383572307675</c:v>
                </c:pt>
                <c:pt idx="125">
                  <c:v>63.712691264615373</c:v>
                </c:pt>
                <c:pt idx="126">
                  <c:v>64.151152803076897</c:v>
                </c:pt>
                <c:pt idx="127">
                  <c:v>64.563152803076903</c:v>
                </c:pt>
                <c:pt idx="128">
                  <c:v>64.845152803076914</c:v>
                </c:pt>
                <c:pt idx="129">
                  <c:v>64.846090495384601</c:v>
                </c:pt>
                <c:pt idx="130">
                  <c:v>64.846114856923066</c:v>
                </c:pt>
                <c:pt idx="131">
                  <c:v>64.951037933846138</c:v>
                </c:pt>
                <c:pt idx="132">
                  <c:v>64.951044696153829</c:v>
                </c:pt>
                <c:pt idx="133">
                  <c:v>65.73104469615383</c:v>
                </c:pt>
                <c:pt idx="134">
                  <c:v>65.881813926923058</c:v>
                </c:pt>
                <c:pt idx="135">
                  <c:v>68.090275465384593</c:v>
                </c:pt>
                <c:pt idx="136">
                  <c:v>70.844890849999985</c:v>
                </c:pt>
                <c:pt idx="137">
                  <c:v>72.394890849999982</c:v>
                </c:pt>
                <c:pt idx="138">
                  <c:v>75.584121619230743</c:v>
                </c:pt>
                <c:pt idx="139">
                  <c:v>75.890737003846141</c:v>
                </c:pt>
                <c:pt idx="140">
                  <c:v>75.98104469615383</c:v>
                </c:pt>
                <c:pt idx="141">
                  <c:v>75.982330849999983</c:v>
                </c:pt>
                <c:pt idx="142">
                  <c:v>75.982648003846137</c:v>
                </c:pt>
                <c:pt idx="143">
                  <c:v>75.982735696153824</c:v>
                </c:pt>
                <c:pt idx="144">
                  <c:v>75.982774826923048</c:v>
                </c:pt>
                <c:pt idx="145">
                  <c:v>77.012005596153813</c:v>
                </c:pt>
                <c:pt idx="146">
                  <c:v>77.717005596153811</c:v>
                </c:pt>
                <c:pt idx="147">
                  <c:v>77.919082519230727</c:v>
                </c:pt>
                <c:pt idx="148">
                  <c:v>78.232851749999966</c:v>
                </c:pt>
                <c:pt idx="149">
                  <c:v>78.465774826923038</c:v>
                </c:pt>
                <c:pt idx="150">
                  <c:v>78.889313288461508</c:v>
                </c:pt>
                <c:pt idx="151">
                  <c:v>79.180544057692273</c:v>
                </c:pt>
                <c:pt idx="152">
                  <c:v>79.278467134615354</c:v>
                </c:pt>
                <c:pt idx="153">
                  <c:v>79.278468121538438</c:v>
                </c:pt>
                <c:pt idx="154">
                  <c:v>79.278468121538438</c:v>
                </c:pt>
                <c:pt idx="155">
                  <c:v>79.278468121538438</c:v>
                </c:pt>
                <c:pt idx="156">
                  <c:v>80.62154504461536</c:v>
                </c:pt>
                <c:pt idx="157">
                  <c:v>82.533852736923052</c:v>
                </c:pt>
                <c:pt idx="158">
                  <c:v>82.819083506153831</c:v>
                </c:pt>
                <c:pt idx="159">
                  <c:v>83.239852736923055</c:v>
                </c:pt>
                <c:pt idx="160">
                  <c:v>84.057545044615367</c:v>
                </c:pt>
                <c:pt idx="161">
                  <c:v>85.661852736923052</c:v>
                </c:pt>
                <c:pt idx="162">
                  <c:v>86.649545044615365</c:v>
                </c:pt>
                <c:pt idx="163">
                  <c:v>86.764083506153824</c:v>
                </c:pt>
                <c:pt idx="164">
                  <c:v>86.766921198461517</c:v>
                </c:pt>
                <c:pt idx="165">
                  <c:v>86.767590198461505</c:v>
                </c:pt>
                <c:pt idx="166">
                  <c:v>86.767795813846135</c:v>
                </c:pt>
                <c:pt idx="167">
                  <c:v>86.767880506153816</c:v>
                </c:pt>
                <c:pt idx="168">
                  <c:v>86.778711275384595</c:v>
                </c:pt>
                <c:pt idx="169">
                  <c:v>87.248711275384593</c:v>
                </c:pt>
                <c:pt idx="170">
                  <c:v>87.361634352307675</c:v>
                </c:pt>
                <c:pt idx="171">
                  <c:v>88.200095890769219</c:v>
                </c:pt>
                <c:pt idx="172">
                  <c:v>89.498557429230758</c:v>
                </c:pt>
                <c:pt idx="173">
                  <c:v>90.184942044615383</c:v>
                </c:pt>
                <c:pt idx="174">
                  <c:v>90.699942044615383</c:v>
                </c:pt>
                <c:pt idx="175">
                  <c:v>91.158788198461536</c:v>
                </c:pt>
                <c:pt idx="176">
                  <c:v>91.920942044615373</c:v>
                </c:pt>
                <c:pt idx="177">
                  <c:v>91.922821275384607</c:v>
                </c:pt>
                <c:pt idx="178">
                  <c:v>91.922929736923066</c:v>
                </c:pt>
                <c:pt idx="179">
                  <c:v>91.922931443846139</c:v>
                </c:pt>
                <c:pt idx="180">
                  <c:v>91.922931443846139</c:v>
                </c:pt>
                <c:pt idx="181">
                  <c:v>92.060085289999975</c:v>
                </c:pt>
                <c:pt idx="182">
                  <c:v>92.891623751538447</c:v>
                </c:pt>
                <c:pt idx="183">
                  <c:v>93.93008528999998</c:v>
                </c:pt>
                <c:pt idx="184">
                  <c:v>94.647623751538447</c:v>
                </c:pt>
                <c:pt idx="185">
                  <c:v>97.696085289999971</c:v>
                </c:pt>
                <c:pt idx="186">
                  <c:v>99.224546828461527</c:v>
                </c:pt>
                <c:pt idx="187">
                  <c:v>99.932623751538443</c:v>
                </c:pt>
                <c:pt idx="188">
                  <c:v>99.985254520769217</c:v>
                </c:pt>
                <c:pt idx="189">
                  <c:v>99.985730674615368</c:v>
                </c:pt>
                <c:pt idx="190">
                  <c:v>99.985787966923056</c:v>
                </c:pt>
                <c:pt idx="191">
                  <c:v>99.985790877692295</c:v>
                </c:pt>
                <c:pt idx="192">
                  <c:v>99.985802093076913</c:v>
                </c:pt>
                <c:pt idx="193">
                  <c:v>100.40034055461538</c:v>
                </c:pt>
                <c:pt idx="194">
                  <c:v>100.46234055461538</c:v>
                </c:pt>
                <c:pt idx="195">
                  <c:v>101.51234055461539</c:v>
                </c:pt>
                <c:pt idx="196">
                  <c:v>107.01695593923078</c:v>
                </c:pt>
                <c:pt idx="197">
                  <c:v>109.33157132384615</c:v>
                </c:pt>
                <c:pt idx="198">
                  <c:v>109.73257132384614</c:v>
                </c:pt>
                <c:pt idx="199">
                  <c:v>109.93326363153845</c:v>
                </c:pt>
                <c:pt idx="200">
                  <c:v>110.03495593923077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044-4EF1-947C-8C500359E1F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97635848"/>
        <c:axId val="797641608"/>
      </c:lineChart>
      <c:dateAx>
        <c:axId val="797635848"/>
        <c:scaling>
          <c:orientation val="minMax"/>
        </c:scaling>
        <c:delete val="0"/>
        <c:axPos val="b"/>
        <c:numFmt formatCode="mm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el-GR"/>
          </a:p>
        </c:txPr>
        <c:crossAx val="797641608"/>
        <c:crosses val="autoZero"/>
        <c:auto val="1"/>
        <c:lblOffset val="100"/>
        <c:baseTimeUnit val="months"/>
      </c:dateAx>
      <c:valAx>
        <c:axId val="79764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el-GR"/>
          </a:p>
        </c:txPr>
        <c:crossAx val="79763584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2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l-GR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l-G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l-GR"/>
              <a:t>φραγμα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fragma!$D$1</c:f>
              <c:strCache>
                <c:ptCount val="1"/>
                <c:pt idx="0">
                  <c:v>FLOW_OUTcms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fragma!$C$2:$C$182</c:f>
              <c:numCache>
                <c:formatCode>General</c:formatCode>
                <c:ptCount val="181"/>
                <c:pt idx="0">
                  <c:v>3.994922341696535E-2</c:v>
                </c:pt>
                <c:pt idx="1">
                  <c:v>0.42150786539227397</c:v>
                </c:pt>
                <c:pt idx="2">
                  <c:v>1.3545275786539226</c:v>
                </c:pt>
                <c:pt idx="3">
                  <c:v>2.0941482477100752</c:v>
                </c:pt>
                <c:pt idx="4">
                  <c:v>3.208566237128065</c:v>
                </c:pt>
                <c:pt idx="5">
                  <c:v>3.7525477186095464</c:v>
                </c:pt>
                <c:pt idx="6">
                  <c:v>4.2039366074984352</c:v>
                </c:pt>
                <c:pt idx="7">
                  <c:v>4.4540859503897137</c:v>
                </c:pt>
                <c:pt idx="8">
                  <c:v>4.6354131108835412</c:v>
                </c:pt>
                <c:pt idx="9">
                  <c:v>4.7772888575979975</c:v>
                </c:pt>
                <c:pt idx="10">
                  <c:v>4.8780953092109005</c:v>
                </c:pt>
                <c:pt idx="11">
                  <c:v>4.9282496301985548</c:v>
                </c:pt>
                <c:pt idx="12">
                  <c:v>5.0895399527791998</c:v>
                </c:pt>
                <c:pt idx="13">
                  <c:v>5.2060522984582125</c:v>
                </c:pt>
                <c:pt idx="14">
                  <c:v>6.1092034334641863</c:v>
                </c:pt>
                <c:pt idx="15">
                  <c:v>6.4317840786254763</c:v>
                </c:pt>
                <c:pt idx="16">
                  <c:v>6.6818667505831479</c:v>
                </c:pt>
                <c:pt idx="17">
                  <c:v>7.0365561173692885</c:v>
                </c:pt>
                <c:pt idx="18">
                  <c:v>7.2066950062581778</c:v>
                </c:pt>
                <c:pt idx="19">
                  <c:v>7.3067547434146896</c:v>
                </c:pt>
                <c:pt idx="20">
                  <c:v>7.4124646199578992</c:v>
                </c:pt>
                <c:pt idx="21">
                  <c:v>7.4770554204357964</c:v>
                </c:pt>
                <c:pt idx="22">
                  <c:v>7.5214849305911127</c:v>
                </c:pt>
                <c:pt idx="23">
                  <c:v>7.6079046836775328</c:v>
                </c:pt>
                <c:pt idx="24">
                  <c:v>7.6971370612163623</c:v>
                </c:pt>
                <c:pt idx="25">
                  <c:v>7.8425845920805601</c:v>
                </c:pt>
                <c:pt idx="26">
                  <c:v>8.1886867426181951</c:v>
                </c:pt>
                <c:pt idx="27">
                  <c:v>8.430622226489163</c:v>
                </c:pt>
                <c:pt idx="28">
                  <c:v>8.974603707970644</c:v>
                </c:pt>
                <c:pt idx="29">
                  <c:v>10.133504544290835</c:v>
                </c:pt>
                <c:pt idx="30">
                  <c:v>10.562131087500712</c:v>
                </c:pt>
                <c:pt idx="31">
                  <c:v>10.706246977584344</c:v>
                </c:pt>
                <c:pt idx="32">
                  <c:v>10.766817965238666</c:v>
                </c:pt>
                <c:pt idx="33">
                  <c:v>10.802286901917279</c:v>
                </c:pt>
                <c:pt idx="34">
                  <c:v>10.835889052454913</c:v>
                </c:pt>
                <c:pt idx="35">
                  <c:v>10.877555719121579</c:v>
                </c:pt>
                <c:pt idx="36">
                  <c:v>11.779960139671161</c:v>
                </c:pt>
                <c:pt idx="37">
                  <c:v>12.230963226090914</c:v>
                </c:pt>
                <c:pt idx="38">
                  <c:v>12.944075531945156</c:v>
                </c:pt>
                <c:pt idx="39">
                  <c:v>17.192880788814929</c:v>
                </c:pt>
                <c:pt idx="40">
                  <c:v>19.083046816911992</c:v>
                </c:pt>
                <c:pt idx="41">
                  <c:v>20.12359341189407</c:v>
                </c:pt>
                <c:pt idx="42">
                  <c:v>20.440337239054564</c:v>
                </c:pt>
                <c:pt idx="43">
                  <c:v>20.546744049090407</c:v>
                </c:pt>
                <c:pt idx="44">
                  <c:v>20.643966271312628</c:v>
                </c:pt>
                <c:pt idx="45">
                  <c:v>20.726478218743932</c:v>
                </c:pt>
                <c:pt idx="46">
                  <c:v>20.804883236665077</c:v>
                </c:pt>
                <c:pt idx="47">
                  <c:v>20.902491261356435</c:v>
                </c:pt>
                <c:pt idx="48">
                  <c:v>21.055941082144965</c:v>
                </c:pt>
                <c:pt idx="49">
                  <c:v>21.39004602041657</c:v>
                </c:pt>
                <c:pt idx="50">
                  <c:v>21.626754503092794</c:v>
                </c:pt>
                <c:pt idx="51">
                  <c:v>23.448737776688972</c:v>
                </c:pt>
                <c:pt idx="52">
                  <c:v>24.180384602085798</c:v>
                </c:pt>
                <c:pt idx="53">
                  <c:v>24.601531555490816</c:v>
                </c:pt>
                <c:pt idx="54">
                  <c:v>24.960327851787113</c:v>
                </c:pt>
                <c:pt idx="55">
                  <c:v>25.181728688107306</c:v>
                </c:pt>
                <c:pt idx="56">
                  <c:v>25.299784243662863</c:v>
                </c:pt>
                <c:pt idx="57">
                  <c:v>25.416645056088193</c:v>
                </c:pt>
                <c:pt idx="58">
                  <c:v>25.520438365526662</c:v>
                </c:pt>
                <c:pt idx="59">
                  <c:v>25.614188365526662</c:v>
                </c:pt>
                <c:pt idx="60">
                  <c:v>25.707154315347449</c:v>
                </c:pt>
                <c:pt idx="61">
                  <c:v>25.802447525223993</c:v>
                </c:pt>
                <c:pt idx="62">
                  <c:v>26.600685279106909</c:v>
                </c:pt>
                <c:pt idx="63">
                  <c:v>27.178268911126025</c:v>
                </c:pt>
                <c:pt idx="64">
                  <c:v>27.621803964036079</c:v>
                </c:pt>
                <c:pt idx="65">
                  <c:v>28.235603247190202</c:v>
                </c:pt>
                <c:pt idx="66">
                  <c:v>28.48483164225193</c:v>
                </c:pt>
                <c:pt idx="67">
                  <c:v>28.607666170328393</c:v>
                </c:pt>
                <c:pt idx="68">
                  <c:v>28.700644565390121</c:v>
                </c:pt>
                <c:pt idx="69">
                  <c:v>28.786890085103384</c:v>
                </c:pt>
                <c:pt idx="70">
                  <c:v>28.860068101829789</c:v>
                </c:pt>
                <c:pt idx="71">
                  <c:v>28.929512546274232</c:v>
                </c:pt>
                <c:pt idx="72">
                  <c:v>29.09416308390864</c:v>
                </c:pt>
                <c:pt idx="73">
                  <c:v>29.229965553044444</c:v>
                </c:pt>
                <c:pt idx="74">
                  <c:v>29.661193151610753</c:v>
                </c:pt>
                <c:pt idx="75">
                  <c:v>30.3186752304638</c:v>
                </c:pt>
                <c:pt idx="76">
                  <c:v>31.927884886548455</c:v>
                </c:pt>
                <c:pt idx="77">
                  <c:v>33.567296475556816</c:v>
                </c:pt>
                <c:pt idx="78">
                  <c:v>34.221231660741999</c:v>
                </c:pt>
                <c:pt idx="79">
                  <c:v>34.551652807695405</c:v>
                </c:pt>
                <c:pt idx="80">
                  <c:v>34.919708363250962</c:v>
                </c:pt>
                <c:pt idx="81">
                  <c:v>35.249756152976168</c:v>
                </c:pt>
                <c:pt idx="82">
                  <c:v>35.569349940311888</c:v>
                </c:pt>
                <c:pt idx="83">
                  <c:v>35.71093944648473</c:v>
                </c:pt>
                <c:pt idx="84">
                  <c:v>35.845348048635266</c:v>
                </c:pt>
                <c:pt idx="85">
                  <c:v>36.006999283203164</c:v>
                </c:pt>
                <c:pt idx="86">
                  <c:v>36.253788411040681</c:v>
                </c:pt>
                <c:pt idx="87">
                  <c:v>36.543140262892535</c:v>
                </c:pt>
                <c:pt idx="88">
                  <c:v>36.964596201589856</c:v>
                </c:pt>
                <c:pt idx="89">
                  <c:v>37.611250920825221</c:v>
                </c:pt>
                <c:pt idx="90">
                  <c:v>37.867809562800531</c:v>
                </c:pt>
                <c:pt idx="91">
                  <c:v>38.039927244998857</c:v>
                </c:pt>
                <c:pt idx="92">
                  <c:v>38.180359343764287</c:v>
                </c:pt>
                <c:pt idx="93">
                  <c:v>38.268845006846725</c:v>
                </c:pt>
                <c:pt idx="94">
                  <c:v>38.348743453680655</c:v>
                </c:pt>
                <c:pt idx="95">
                  <c:v>38.437863824051028</c:v>
                </c:pt>
                <c:pt idx="96">
                  <c:v>38.575632641255332</c:v>
                </c:pt>
                <c:pt idx="97">
                  <c:v>38.749629554835579</c:v>
                </c:pt>
                <c:pt idx="98">
                  <c:v>39.334306974190419</c:v>
                </c:pt>
                <c:pt idx="99">
                  <c:v>40.913981406687434</c:v>
                </c:pt>
                <c:pt idx="100">
                  <c:v>41.267817385523415</c:v>
                </c:pt>
                <c:pt idx="101">
                  <c:v>41.418280348486377</c:v>
                </c:pt>
                <c:pt idx="102">
                  <c:v>41.515502570708598</c:v>
                </c:pt>
                <c:pt idx="103">
                  <c:v>41.59054737357598</c:v>
                </c:pt>
                <c:pt idx="104">
                  <c:v>41.657677003205606</c:v>
                </c:pt>
                <c:pt idx="105">
                  <c:v>41.739442236180516</c:v>
                </c:pt>
                <c:pt idx="106">
                  <c:v>41.828301256491152</c:v>
                </c:pt>
                <c:pt idx="107">
                  <c:v>41.89620249105905</c:v>
                </c:pt>
                <c:pt idx="108">
                  <c:v>41.964153506590712</c:v>
                </c:pt>
                <c:pt idx="109">
                  <c:v>42.045943630047503</c:v>
                </c:pt>
                <c:pt idx="110">
                  <c:v>42.135922722042721</c:v>
                </c:pt>
                <c:pt idx="111">
                  <c:v>42.325961551194453</c:v>
                </c:pt>
                <c:pt idx="112">
                  <c:v>44.937155334263238</c:v>
                </c:pt>
                <c:pt idx="113">
                  <c:v>45.615172060667064</c:v>
                </c:pt>
                <c:pt idx="114">
                  <c:v>45.864014653259659</c:v>
                </c:pt>
                <c:pt idx="115">
                  <c:v>46.008877257799682</c:v>
                </c:pt>
                <c:pt idx="116">
                  <c:v>46.097997628170056</c:v>
                </c:pt>
                <c:pt idx="117">
                  <c:v>46.177896075003986</c:v>
                </c:pt>
                <c:pt idx="118">
                  <c:v>46.245847090535648</c:v>
                </c:pt>
                <c:pt idx="119">
                  <c:v>46.27748289300478</c:v>
                </c:pt>
                <c:pt idx="120">
                  <c:v>46.301377755609323</c:v>
                </c:pt>
                <c:pt idx="121">
                  <c:v>46.376223434621672</c:v>
                </c:pt>
                <c:pt idx="122">
                  <c:v>50.423415788265636</c:v>
                </c:pt>
                <c:pt idx="123">
                  <c:v>50.849416385637198</c:v>
                </c:pt>
                <c:pt idx="124">
                  <c:v>51.384303951774761</c:v>
                </c:pt>
                <c:pt idx="125">
                  <c:v>51.884229280329123</c:v>
                </c:pt>
                <c:pt idx="126">
                  <c:v>52.018874342057515</c:v>
                </c:pt>
                <c:pt idx="127">
                  <c:v>52.128641367147118</c:v>
                </c:pt>
                <c:pt idx="128">
                  <c:v>52.204258651097739</c:v>
                </c:pt>
                <c:pt idx="129">
                  <c:v>52.261008949783523</c:v>
                </c:pt>
                <c:pt idx="130">
                  <c:v>52.324853035805027</c:v>
                </c:pt>
                <c:pt idx="131">
                  <c:v>52.41898883827416</c:v>
                </c:pt>
                <c:pt idx="132">
                  <c:v>52.525022291081804</c:v>
                </c:pt>
                <c:pt idx="133">
                  <c:v>52.672013031822544</c:v>
                </c:pt>
                <c:pt idx="134">
                  <c:v>53.326134895621827</c:v>
                </c:pt>
                <c:pt idx="135">
                  <c:v>53.911932386661256</c:v>
                </c:pt>
                <c:pt idx="136">
                  <c:v>55.802896626763427</c:v>
                </c:pt>
                <c:pt idx="137">
                  <c:v>57.850014308961754</c:v>
                </c:pt>
                <c:pt idx="138">
                  <c:v>58.338054432418545</c:v>
                </c:pt>
                <c:pt idx="139">
                  <c:v>58.565055627161676</c:v>
                </c:pt>
                <c:pt idx="140">
                  <c:v>58.725163651853038</c:v>
                </c:pt>
                <c:pt idx="141">
                  <c:v>58.855091967265224</c:v>
                </c:pt>
                <c:pt idx="142">
                  <c:v>58.98800714050298</c:v>
                </c:pt>
                <c:pt idx="143">
                  <c:v>59.135383683712853</c:v>
                </c:pt>
                <c:pt idx="144">
                  <c:v>59.383292883234958</c:v>
                </c:pt>
                <c:pt idx="145">
                  <c:v>59.670329920271996</c:v>
                </c:pt>
                <c:pt idx="146">
                  <c:v>59.949227769734364</c:v>
                </c:pt>
                <c:pt idx="147">
                  <c:v>60.257247482996014</c:v>
                </c:pt>
                <c:pt idx="148">
                  <c:v>60.555279890403419</c:v>
                </c:pt>
                <c:pt idx="149">
                  <c:v>60.856205816329343</c:v>
                </c:pt>
                <c:pt idx="150">
                  <c:v>60.969245939786134</c:v>
                </c:pt>
                <c:pt idx="151">
                  <c:v>61.03010316798207</c:v>
                </c:pt>
                <c:pt idx="152">
                  <c:v>61.080257488969721</c:v>
                </c:pt>
                <c:pt idx="153">
                  <c:v>61.109379352769004</c:v>
                </c:pt>
                <c:pt idx="154">
                  <c:v>61.12618042803782</c:v>
                </c:pt>
                <c:pt idx="155">
                  <c:v>61.153186600877326</c:v>
                </c:pt>
                <c:pt idx="156">
                  <c:v>61.18118839299202</c:v>
                </c:pt>
                <c:pt idx="157">
                  <c:v>61.311203825090786</c:v>
                </c:pt>
                <c:pt idx="158">
                  <c:v>61.61100967933212</c:v>
                </c:pt>
                <c:pt idx="159">
                  <c:v>62.608993550299864</c:v>
                </c:pt>
                <c:pt idx="160">
                  <c:v>64.147105322786643</c:v>
                </c:pt>
                <c:pt idx="161">
                  <c:v>64.835949408808148</c:v>
                </c:pt>
                <c:pt idx="162">
                  <c:v>65.361798174240249</c:v>
                </c:pt>
                <c:pt idx="163">
                  <c:v>65.547730073881823</c:v>
                </c:pt>
                <c:pt idx="164">
                  <c:v>65.692791802276886</c:v>
                </c:pt>
                <c:pt idx="165">
                  <c:v>65.847735051978205</c:v>
                </c:pt>
                <c:pt idx="166">
                  <c:v>65.985877226410707</c:v>
                </c:pt>
                <c:pt idx="167">
                  <c:v>66.093901917768733</c:v>
                </c:pt>
                <c:pt idx="168">
                  <c:v>66.218976589214378</c:v>
                </c:pt>
                <c:pt idx="169">
                  <c:v>66.376769799090923</c:v>
                </c:pt>
                <c:pt idx="170">
                  <c:v>67.443824757274911</c:v>
                </c:pt>
                <c:pt idx="171">
                  <c:v>68.399619261456508</c:v>
                </c:pt>
                <c:pt idx="172">
                  <c:v>68.961375213837456</c:v>
                </c:pt>
                <c:pt idx="173">
                  <c:v>69.687181665450353</c:v>
                </c:pt>
                <c:pt idx="174">
                  <c:v>69.99505203582072</c:v>
                </c:pt>
                <c:pt idx="175">
                  <c:v>70.167169718019053</c:v>
                </c:pt>
                <c:pt idx="176">
                  <c:v>70.285996878512876</c:v>
                </c:pt>
                <c:pt idx="177">
                  <c:v>70.362908467521237</c:v>
                </c:pt>
                <c:pt idx="178">
                  <c:v>70.432726269193878</c:v>
                </c:pt>
                <c:pt idx="179">
                  <c:v>70.492525651909929</c:v>
                </c:pt>
                <c:pt idx="180">
                  <c:v>70.562343453582571</c:v>
                </c:pt>
              </c:numCache>
            </c:numRef>
          </c:xVal>
          <c:yVal>
            <c:numRef>
              <c:f>fragma!$D$2:$D$182</c:f>
            </c:numRef>
          </c:yVal>
          <c:smooth val="0"/>
          <c:extLst>
            <c:ext xmlns:c16="http://schemas.microsoft.com/office/drawing/2014/chart" uri="{C3380CC4-5D6E-409C-BE32-E72D297353CC}">
              <c16:uniqueId val="{00000000-7204-4641-AA1B-BFBEABD8DA9D}"/>
            </c:ext>
          </c:extLst>
        </c:ser>
        <c:ser>
          <c:idx val="1"/>
          <c:order val="1"/>
          <c:tx>
            <c:strRef>
              <c:f>fragma!$E$1</c:f>
              <c:strCache>
                <c:ptCount val="1"/>
                <c:pt idx="0">
                  <c:v>FLOW_OUTcms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2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7.9391951006124228E-2"/>
                  <c:y val="0.16162037037037033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l-GR"/>
                </a:p>
              </c:txPr>
            </c:trendlineLbl>
          </c:trendline>
          <c:xVal>
            <c:numRef>
              <c:f>fragma!$C$2:$C$182</c:f>
              <c:numCache>
                <c:formatCode>General</c:formatCode>
                <c:ptCount val="181"/>
                <c:pt idx="0">
                  <c:v>3.994922341696535E-2</c:v>
                </c:pt>
                <c:pt idx="1">
                  <c:v>0.42150786539227397</c:v>
                </c:pt>
                <c:pt idx="2">
                  <c:v>1.3545275786539226</c:v>
                </c:pt>
                <c:pt idx="3">
                  <c:v>2.0941482477100752</c:v>
                </c:pt>
                <c:pt idx="4">
                  <c:v>3.208566237128065</c:v>
                </c:pt>
                <c:pt idx="5">
                  <c:v>3.7525477186095464</c:v>
                </c:pt>
                <c:pt idx="6">
                  <c:v>4.2039366074984352</c:v>
                </c:pt>
                <c:pt idx="7">
                  <c:v>4.4540859503897137</c:v>
                </c:pt>
                <c:pt idx="8">
                  <c:v>4.6354131108835412</c:v>
                </c:pt>
                <c:pt idx="9">
                  <c:v>4.7772888575979975</c:v>
                </c:pt>
                <c:pt idx="10">
                  <c:v>4.8780953092109005</c:v>
                </c:pt>
                <c:pt idx="11">
                  <c:v>4.9282496301985548</c:v>
                </c:pt>
                <c:pt idx="12">
                  <c:v>5.0895399527791998</c:v>
                </c:pt>
                <c:pt idx="13">
                  <c:v>5.2060522984582125</c:v>
                </c:pt>
                <c:pt idx="14">
                  <c:v>6.1092034334641863</c:v>
                </c:pt>
                <c:pt idx="15">
                  <c:v>6.4317840786254763</c:v>
                </c:pt>
                <c:pt idx="16">
                  <c:v>6.6818667505831479</c:v>
                </c:pt>
                <c:pt idx="17">
                  <c:v>7.0365561173692885</c:v>
                </c:pt>
                <c:pt idx="18">
                  <c:v>7.2066950062581778</c:v>
                </c:pt>
                <c:pt idx="19">
                  <c:v>7.3067547434146896</c:v>
                </c:pt>
                <c:pt idx="20">
                  <c:v>7.4124646199578992</c:v>
                </c:pt>
                <c:pt idx="21">
                  <c:v>7.4770554204357964</c:v>
                </c:pt>
                <c:pt idx="22">
                  <c:v>7.5214849305911127</c:v>
                </c:pt>
                <c:pt idx="23">
                  <c:v>7.6079046836775328</c:v>
                </c:pt>
                <c:pt idx="24">
                  <c:v>7.6971370612163623</c:v>
                </c:pt>
                <c:pt idx="25">
                  <c:v>7.8425845920805601</c:v>
                </c:pt>
                <c:pt idx="26">
                  <c:v>8.1886867426181951</c:v>
                </c:pt>
                <c:pt idx="27">
                  <c:v>8.430622226489163</c:v>
                </c:pt>
                <c:pt idx="28">
                  <c:v>8.974603707970644</c:v>
                </c:pt>
                <c:pt idx="29">
                  <c:v>10.133504544290835</c:v>
                </c:pt>
                <c:pt idx="30">
                  <c:v>10.562131087500712</c:v>
                </c:pt>
                <c:pt idx="31">
                  <c:v>10.706246977584344</c:v>
                </c:pt>
                <c:pt idx="32">
                  <c:v>10.766817965238666</c:v>
                </c:pt>
                <c:pt idx="33">
                  <c:v>10.802286901917279</c:v>
                </c:pt>
                <c:pt idx="34">
                  <c:v>10.835889052454913</c:v>
                </c:pt>
                <c:pt idx="35">
                  <c:v>10.877555719121579</c:v>
                </c:pt>
                <c:pt idx="36">
                  <c:v>11.779960139671161</c:v>
                </c:pt>
                <c:pt idx="37">
                  <c:v>12.230963226090914</c:v>
                </c:pt>
                <c:pt idx="38">
                  <c:v>12.944075531945156</c:v>
                </c:pt>
                <c:pt idx="39">
                  <c:v>17.192880788814929</c:v>
                </c:pt>
                <c:pt idx="40">
                  <c:v>19.083046816911992</c:v>
                </c:pt>
                <c:pt idx="41">
                  <c:v>20.12359341189407</c:v>
                </c:pt>
                <c:pt idx="42">
                  <c:v>20.440337239054564</c:v>
                </c:pt>
                <c:pt idx="43">
                  <c:v>20.546744049090407</c:v>
                </c:pt>
                <c:pt idx="44">
                  <c:v>20.643966271312628</c:v>
                </c:pt>
                <c:pt idx="45">
                  <c:v>20.726478218743932</c:v>
                </c:pt>
                <c:pt idx="46">
                  <c:v>20.804883236665077</c:v>
                </c:pt>
                <c:pt idx="47">
                  <c:v>20.902491261356435</c:v>
                </c:pt>
                <c:pt idx="48">
                  <c:v>21.055941082144965</c:v>
                </c:pt>
                <c:pt idx="49">
                  <c:v>21.39004602041657</c:v>
                </c:pt>
                <c:pt idx="50">
                  <c:v>21.626754503092794</c:v>
                </c:pt>
                <c:pt idx="51">
                  <c:v>23.448737776688972</c:v>
                </c:pt>
                <c:pt idx="52">
                  <c:v>24.180384602085798</c:v>
                </c:pt>
                <c:pt idx="53">
                  <c:v>24.601531555490816</c:v>
                </c:pt>
                <c:pt idx="54">
                  <c:v>24.960327851787113</c:v>
                </c:pt>
                <c:pt idx="55">
                  <c:v>25.181728688107306</c:v>
                </c:pt>
                <c:pt idx="56">
                  <c:v>25.299784243662863</c:v>
                </c:pt>
                <c:pt idx="57">
                  <c:v>25.416645056088193</c:v>
                </c:pt>
                <c:pt idx="58">
                  <c:v>25.520438365526662</c:v>
                </c:pt>
                <c:pt idx="59">
                  <c:v>25.614188365526662</c:v>
                </c:pt>
                <c:pt idx="60">
                  <c:v>25.707154315347449</c:v>
                </c:pt>
                <c:pt idx="61">
                  <c:v>25.802447525223993</c:v>
                </c:pt>
                <c:pt idx="62">
                  <c:v>26.600685279106909</c:v>
                </c:pt>
                <c:pt idx="63">
                  <c:v>27.178268911126025</c:v>
                </c:pt>
                <c:pt idx="64">
                  <c:v>27.621803964036079</c:v>
                </c:pt>
                <c:pt idx="65">
                  <c:v>28.235603247190202</c:v>
                </c:pt>
                <c:pt idx="66">
                  <c:v>28.48483164225193</c:v>
                </c:pt>
                <c:pt idx="67">
                  <c:v>28.607666170328393</c:v>
                </c:pt>
                <c:pt idx="68">
                  <c:v>28.700644565390121</c:v>
                </c:pt>
                <c:pt idx="69">
                  <c:v>28.786890085103384</c:v>
                </c:pt>
                <c:pt idx="70">
                  <c:v>28.860068101829789</c:v>
                </c:pt>
                <c:pt idx="71">
                  <c:v>28.929512546274232</c:v>
                </c:pt>
                <c:pt idx="72">
                  <c:v>29.09416308390864</c:v>
                </c:pt>
                <c:pt idx="73">
                  <c:v>29.229965553044444</c:v>
                </c:pt>
                <c:pt idx="74">
                  <c:v>29.661193151610753</c:v>
                </c:pt>
                <c:pt idx="75">
                  <c:v>30.3186752304638</c:v>
                </c:pt>
                <c:pt idx="76">
                  <c:v>31.927884886548455</c:v>
                </c:pt>
                <c:pt idx="77">
                  <c:v>33.567296475556816</c:v>
                </c:pt>
                <c:pt idx="78">
                  <c:v>34.221231660741999</c:v>
                </c:pt>
                <c:pt idx="79">
                  <c:v>34.551652807695405</c:v>
                </c:pt>
                <c:pt idx="80">
                  <c:v>34.919708363250962</c:v>
                </c:pt>
                <c:pt idx="81">
                  <c:v>35.249756152976168</c:v>
                </c:pt>
                <c:pt idx="82">
                  <c:v>35.569349940311888</c:v>
                </c:pt>
                <c:pt idx="83">
                  <c:v>35.71093944648473</c:v>
                </c:pt>
                <c:pt idx="84">
                  <c:v>35.845348048635266</c:v>
                </c:pt>
                <c:pt idx="85">
                  <c:v>36.006999283203164</c:v>
                </c:pt>
                <c:pt idx="86">
                  <c:v>36.253788411040681</c:v>
                </c:pt>
                <c:pt idx="87">
                  <c:v>36.543140262892535</c:v>
                </c:pt>
                <c:pt idx="88">
                  <c:v>36.964596201589856</c:v>
                </c:pt>
                <c:pt idx="89">
                  <c:v>37.611250920825221</c:v>
                </c:pt>
                <c:pt idx="90">
                  <c:v>37.867809562800531</c:v>
                </c:pt>
                <c:pt idx="91">
                  <c:v>38.039927244998857</c:v>
                </c:pt>
                <c:pt idx="92">
                  <c:v>38.180359343764287</c:v>
                </c:pt>
                <c:pt idx="93">
                  <c:v>38.268845006846725</c:v>
                </c:pt>
                <c:pt idx="94">
                  <c:v>38.348743453680655</c:v>
                </c:pt>
                <c:pt idx="95">
                  <c:v>38.437863824051028</c:v>
                </c:pt>
                <c:pt idx="96">
                  <c:v>38.575632641255332</c:v>
                </c:pt>
                <c:pt idx="97">
                  <c:v>38.749629554835579</c:v>
                </c:pt>
                <c:pt idx="98">
                  <c:v>39.334306974190419</c:v>
                </c:pt>
                <c:pt idx="99">
                  <c:v>40.913981406687434</c:v>
                </c:pt>
                <c:pt idx="100">
                  <c:v>41.267817385523415</c:v>
                </c:pt>
                <c:pt idx="101">
                  <c:v>41.418280348486377</c:v>
                </c:pt>
                <c:pt idx="102">
                  <c:v>41.515502570708598</c:v>
                </c:pt>
                <c:pt idx="103">
                  <c:v>41.59054737357598</c:v>
                </c:pt>
                <c:pt idx="104">
                  <c:v>41.657677003205606</c:v>
                </c:pt>
                <c:pt idx="105">
                  <c:v>41.739442236180516</c:v>
                </c:pt>
                <c:pt idx="106">
                  <c:v>41.828301256491152</c:v>
                </c:pt>
                <c:pt idx="107">
                  <c:v>41.89620249105905</c:v>
                </c:pt>
                <c:pt idx="108">
                  <c:v>41.964153506590712</c:v>
                </c:pt>
                <c:pt idx="109">
                  <c:v>42.045943630047503</c:v>
                </c:pt>
                <c:pt idx="110">
                  <c:v>42.135922722042721</c:v>
                </c:pt>
                <c:pt idx="111">
                  <c:v>42.325961551194453</c:v>
                </c:pt>
                <c:pt idx="112">
                  <c:v>44.937155334263238</c:v>
                </c:pt>
                <c:pt idx="113">
                  <c:v>45.615172060667064</c:v>
                </c:pt>
                <c:pt idx="114">
                  <c:v>45.864014653259659</c:v>
                </c:pt>
                <c:pt idx="115">
                  <c:v>46.008877257799682</c:v>
                </c:pt>
                <c:pt idx="116">
                  <c:v>46.097997628170056</c:v>
                </c:pt>
                <c:pt idx="117">
                  <c:v>46.177896075003986</c:v>
                </c:pt>
                <c:pt idx="118">
                  <c:v>46.245847090535648</c:v>
                </c:pt>
                <c:pt idx="119">
                  <c:v>46.27748289300478</c:v>
                </c:pt>
                <c:pt idx="120">
                  <c:v>46.301377755609323</c:v>
                </c:pt>
                <c:pt idx="121">
                  <c:v>46.376223434621672</c:v>
                </c:pt>
                <c:pt idx="122">
                  <c:v>50.423415788265636</c:v>
                </c:pt>
                <c:pt idx="123">
                  <c:v>50.849416385637198</c:v>
                </c:pt>
                <c:pt idx="124">
                  <c:v>51.384303951774761</c:v>
                </c:pt>
                <c:pt idx="125">
                  <c:v>51.884229280329123</c:v>
                </c:pt>
                <c:pt idx="126">
                  <c:v>52.018874342057515</c:v>
                </c:pt>
                <c:pt idx="127">
                  <c:v>52.128641367147118</c:v>
                </c:pt>
                <c:pt idx="128">
                  <c:v>52.204258651097739</c:v>
                </c:pt>
                <c:pt idx="129">
                  <c:v>52.261008949783523</c:v>
                </c:pt>
                <c:pt idx="130">
                  <c:v>52.324853035805027</c:v>
                </c:pt>
                <c:pt idx="131">
                  <c:v>52.41898883827416</c:v>
                </c:pt>
                <c:pt idx="132">
                  <c:v>52.525022291081804</c:v>
                </c:pt>
                <c:pt idx="133">
                  <c:v>52.672013031822544</c:v>
                </c:pt>
                <c:pt idx="134">
                  <c:v>53.326134895621827</c:v>
                </c:pt>
                <c:pt idx="135">
                  <c:v>53.911932386661256</c:v>
                </c:pt>
                <c:pt idx="136">
                  <c:v>55.802896626763427</c:v>
                </c:pt>
                <c:pt idx="137">
                  <c:v>57.850014308961754</c:v>
                </c:pt>
                <c:pt idx="138">
                  <c:v>58.338054432418545</c:v>
                </c:pt>
                <c:pt idx="139">
                  <c:v>58.565055627161676</c:v>
                </c:pt>
                <c:pt idx="140">
                  <c:v>58.725163651853038</c:v>
                </c:pt>
                <c:pt idx="141">
                  <c:v>58.855091967265224</c:v>
                </c:pt>
                <c:pt idx="142">
                  <c:v>58.98800714050298</c:v>
                </c:pt>
                <c:pt idx="143">
                  <c:v>59.135383683712853</c:v>
                </c:pt>
                <c:pt idx="144">
                  <c:v>59.383292883234958</c:v>
                </c:pt>
                <c:pt idx="145">
                  <c:v>59.670329920271996</c:v>
                </c:pt>
                <c:pt idx="146">
                  <c:v>59.949227769734364</c:v>
                </c:pt>
                <c:pt idx="147">
                  <c:v>60.257247482996014</c:v>
                </c:pt>
                <c:pt idx="148">
                  <c:v>60.555279890403419</c:v>
                </c:pt>
                <c:pt idx="149">
                  <c:v>60.856205816329343</c:v>
                </c:pt>
                <c:pt idx="150">
                  <c:v>60.969245939786134</c:v>
                </c:pt>
                <c:pt idx="151">
                  <c:v>61.03010316798207</c:v>
                </c:pt>
                <c:pt idx="152">
                  <c:v>61.080257488969721</c:v>
                </c:pt>
                <c:pt idx="153">
                  <c:v>61.109379352769004</c:v>
                </c:pt>
                <c:pt idx="154">
                  <c:v>61.12618042803782</c:v>
                </c:pt>
                <c:pt idx="155">
                  <c:v>61.153186600877326</c:v>
                </c:pt>
                <c:pt idx="156">
                  <c:v>61.18118839299202</c:v>
                </c:pt>
                <c:pt idx="157">
                  <c:v>61.311203825090786</c:v>
                </c:pt>
                <c:pt idx="158">
                  <c:v>61.61100967933212</c:v>
                </c:pt>
                <c:pt idx="159">
                  <c:v>62.608993550299864</c:v>
                </c:pt>
                <c:pt idx="160">
                  <c:v>64.147105322786643</c:v>
                </c:pt>
                <c:pt idx="161">
                  <c:v>64.835949408808148</c:v>
                </c:pt>
                <c:pt idx="162">
                  <c:v>65.361798174240249</c:v>
                </c:pt>
                <c:pt idx="163">
                  <c:v>65.547730073881823</c:v>
                </c:pt>
                <c:pt idx="164">
                  <c:v>65.692791802276886</c:v>
                </c:pt>
                <c:pt idx="165">
                  <c:v>65.847735051978205</c:v>
                </c:pt>
                <c:pt idx="166">
                  <c:v>65.985877226410707</c:v>
                </c:pt>
                <c:pt idx="167">
                  <c:v>66.093901917768733</c:v>
                </c:pt>
                <c:pt idx="168">
                  <c:v>66.218976589214378</c:v>
                </c:pt>
                <c:pt idx="169">
                  <c:v>66.376769799090923</c:v>
                </c:pt>
                <c:pt idx="170">
                  <c:v>67.443824757274911</c:v>
                </c:pt>
                <c:pt idx="171">
                  <c:v>68.399619261456508</c:v>
                </c:pt>
                <c:pt idx="172">
                  <c:v>68.961375213837456</c:v>
                </c:pt>
                <c:pt idx="173">
                  <c:v>69.687181665450353</c:v>
                </c:pt>
                <c:pt idx="174">
                  <c:v>69.99505203582072</c:v>
                </c:pt>
                <c:pt idx="175">
                  <c:v>70.167169718019053</c:v>
                </c:pt>
                <c:pt idx="176">
                  <c:v>70.285996878512876</c:v>
                </c:pt>
                <c:pt idx="177">
                  <c:v>70.362908467521237</c:v>
                </c:pt>
                <c:pt idx="178">
                  <c:v>70.432726269193878</c:v>
                </c:pt>
                <c:pt idx="179">
                  <c:v>70.492525651909929</c:v>
                </c:pt>
                <c:pt idx="180">
                  <c:v>70.562343453582571</c:v>
                </c:pt>
              </c:numCache>
            </c:numRef>
          </c:xVal>
          <c:yVal>
            <c:numRef>
              <c:f>fragma!$E$2:$E$182</c:f>
              <c:numCache>
                <c:formatCode>General</c:formatCode>
                <c:ptCount val="181"/>
                <c:pt idx="0">
                  <c:v>0.1678</c:v>
                </c:pt>
                <c:pt idx="1">
                  <c:v>0.16917300000000002</c:v>
                </c:pt>
                <c:pt idx="2">
                  <c:v>0.59547300000000003</c:v>
                </c:pt>
                <c:pt idx="3">
                  <c:v>1.6324730000000001</c:v>
                </c:pt>
                <c:pt idx="4">
                  <c:v>2.8444729999999998</c:v>
                </c:pt>
                <c:pt idx="5">
                  <c:v>4.2474729999999994</c:v>
                </c:pt>
                <c:pt idx="6">
                  <c:v>4.9168729999999989</c:v>
                </c:pt>
                <c:pt idx="7">
                  <c:v>5.2851729999999986</c:v>
                </c:pt>
                <c:pt idx="8">
                  <c:v>5.4052729999999984</c:v>
                </c:pt>
                <c:pt idx="9">
                  <c:v>5.4195629999999984</c:v>
                </c:pt>
                <c:pt idx="10">
                  <c:v>5.4210709999999986</c:v>
                </c:pt>
                <c:pt idx="11">
                  <c:v>5.4215432999999988</c:v>
                </c:pt>
                <c:pt idx="12">
                  <c:v>5.4217325999999986</c:v>
                </c:pt>
                <c:pt idx="13">
                  <c:v>5.4437125999999987</c:v>
                </c:pt>
                <c:pt idx="14">
                  <c:v>5.4711325999999989</c:v>
                </c:pt>
                <c:pt idx="15">
                  <c:v>5.7952325999999985</c:v>
                </c:pt>
                <c:pt idx="16">
                  <c:v>6.506932599999999</c:v>
                </c:pt>
                <c:pt idx="17">
                  <c:v>6.8794325999999986</c:v>
                </c:pt>
                <c:pt idx="18">
                  <c:v>7.3339325999999989</c:v>
                </c:pt>
                <c:pt idx="19">
                  <c:v>7.4157525999999994</c:v>
                </c:pt>
                <c:pt idx="20">
                  <c:v>7.4654425999999994</c:v>
                </c:pt>
                <c:pt idx="21">
                  <c:v>7.4817225999999994</c:v>
                </c:pt>
                <c:pt idx="22">
                  <c:v>7.4817326499999997</c:v>
                </c:pt>
                <c:pt idx="23">
                  <c:v>7.4817326499999997</c:v>
                </c:pt>
                <c:pt idx="24">
                  <c:v>7.7414326499999992</c:v>
                </c:pt>
                <c:pt idx="25">
                  <c:v>7.7437046499999989</c:v>
                </c:pt>
                <c:pt idx="26">
                  <c:v>8.0212046499999996</c:v>
                </c:pt>
                <c:pt idx="27">
                  <c:v>8.6048046500000002</c:v>
                </c:pt>
                <c:pt idx="28">
                  <c:v>9.1378046499999996</c:v>
                </c:pt>
                <c:pt idx="29">
                  <c:v>9.8632046500000001</c:v>
                </c:pt>
                <c:pt idx="30">
                  <c:v>10.46700465</c:v>
                </c:pt>
                <c:pt idx="31">
                  <c:v>10.65760465</c:v>
                </c:pt>
                <c:pt idx="32">
                  <c:v>10.703554649999999</c:v>
                </c:pt>
                <c:pt idx="33">
                  <c:v>10.706645649999999</c:v>
                </c:pt>
                <c:pt idx="34">
                  <c:v>10.706845649999998</c:v>
                </c:pt>
                <c:pt idx="35">
                  <c:v>10.706876779999998</c:v>
                </c:pt>
                <c:pt idx="36">
                  <c:v>10.706876779999998</c:v>
                </c:pt>
                <c:pt idx="37">
                  <c:v>11.379476779999997</c:v>
                </c:pt>
                <c:pt idx="38">
                  <c:v>12.889476779999997</c:v>
                </c:pt>
                <c:pt idx="39">
                  <c:v>16.859476779999998</c:v>
                </c:pt>
                <c:pt idx="40">
                  <c:v>18.217476779999998</c:v>
                </c:pt>
                <c:pt idx="41">
                  <c:v>18.660676779999999</c:v>
                </c:pt>
                <c:pt idx="42">
                  <c:v>19.22437678</c:v>
                </c:pt>
                <c:pt idx="43">
                  <c:v>19.370476780000001</c:v>
                </c:pt>
                <c:pt idx="44">
                  <c:v>19.387536780000001</c:v>
                </c:pt>
                <c:pt idx="45">
                  <c:v>19.38958478</c:v>
                </c:pt>
                <c:pt idx="46">
                  <c:v>19.390037979999999</c:v>
                </c:pt>
                <c:pt idx="47">
                  <c:v>19.39017698</c:v>
                </c:pt>
                <c:pt idx="48">
                  <c:v>19.428346980000001</c:v>
                </c:pt>
                <c:pt idx="49">
                  <c:v>19.82344698</c:v>
                </c:pt>
                <c:pt idx="50">
                  <c:v>20.47894698</c:v>
                </c:pt>
                <c:pt idx="51">
                  <c:v>20.93914698</c:v>
                </c:pt>
                <c:pt idx="52">
                  <c:v>21.89204698</c:v>
                </c:pt>
                <c:pt idx="53">
                  <c:v>22.071446980000001</c:v>
                </c:pt>
                <c:pt idx="54">
                  <c:v>22.243046980000003</c:v>
                </c:pt>
                <c:pt idx="55">
                  <c:v>22.313126980000003</c:v>
                </c:pt>
                <c:pt idx="56">
                  <c:v>22.314985980000003</c:v>
                </c:pt>
                <c:pt idx="57">
                  <c:v>22.315037450000002</c:v>
                </c:pt>
                <c:pt idx="58">
                  <c:v>22.315037450000002</c:v>
                </c:pt>
                <c:pt idx="59">
                  <c:v>22.315037450000002</c:v>
                </c:pt>
                <c:pt idx="60">
                  <c:v>22.315037450000002</c:v>
                </c:pt>
                <c:pt idx="61">
                  <c:v>22.394537450000001</c:v>
                </c:pt>
                <c:pt idx="62">
                  <c:v>22.464727450000002</c:v>
                </c:pt>
                <c:pt idx="63">
                  <c:v>23.346727450000003</c:v>
                </c:pt>
                <c:pt idx="64">
                  <c:v>24.431727450000004</c:v>
                </c:pt>
                <c:pt idx="65">
                  <c:v>24.804227450000003</c:v>
                </c:pt>
                <c:pt idx="66">
                  <c:v>25.260927450000004</c:v>
                </c:pt>
                <c:pt idx="67">
                  <c:v>25.383127450000003</c:v>
                </c:pt>
                <c:pt idx="68">
                  <c:v>25.401767450000005</c:v>
                </c:pt>
                <c:pt idx="69">
                  <c:v>25.403313450000006</c:v>
                </c:pt>
                <c:pt idx="70">
                  <c:v>25.403382350000005</c:v>
                </c:pt>
                <c:pt idx="71">
                  <c:v>25.403386963000006</c:v>
                </c:pt>
                <c:pt idx="72">
                  <c:v>25.409936963000007</c:v>
                </c:pt>
                <c:pt idx="73">
                  <c:v>25.495696963000007</c:v>
                </c:pt>
                <c:pt idx="74">
                  <c:v>25.672796963000007</c:v>
                </c:pt>
                <c:pt idx="75">
                  <c:v>25.798496963000005</c:v>
                </c:pt>
                <c:pt idx="76">
                  <c:v>26.737296963000006</c:v>
                </c:pt>
                <c:pt idx="77">
                  <c:v>28.072296963000007</c:v>
                </c:pt>
                <c:pt idx="78">
                  <c:v>28.359896963000008</c:v>
                </c:pt>
                <c:pt idx="79">
                  <c:v>28.548996963000008</c:v>
                </c:pt>
                <c:pt idx="80">
                  <c:v>28.584296963000007</c:v>
                </c:pt>
                <c:pt idx="81">
                  <c:v>28.591355963000009</c:v>
                </c:pt>
                <c:pt idx="82">
                  <c:v>28.59170326300001</c:v>
                </c:pt>
                <c:pt idx="83">
                  <c:v>28.59171897300001</c:v>
                </c:pt>
                <c:pt idx="84">
                  <c:v>28.591746513000011</c:v>
                </c:pt>
                <c:pt idx="85">
                  <c:v>28.656786513000011</c:v>
                </c:pt>
                <c:pt idx="86">
                  <c:v>28.761086513000009</c:v>
                </c:pt>
                <c:pt idx="87">
                  <c:v>28.878986513000008</c:v>
                </c:pt>
                <c:pt idx="88">
                  <c:v>29.190686513000006</c:v>
                </c:pt>
                <c:pt idx="89">
                  <c:v>29.452486513000007</c:v>
                </c:pt>
                <c:pt idx="90">
                  <c:v>29.887286513000006</c:v>
                </c:pt>
                <c:pt idx="91">
                  <c:v>30.132586513000007</c:v>
                </c:pt>
                <c:pt idx="92">
                  <c:v>30.416886513000009</c:v>
                </c:pt>
                <c:pt idx="93">
                  <c:v>30.433616513000008</c:v>
                </c:pt>
                <c:pt idx="94">
                  <c:v>30.434613513000009</c:v>
                </c:pt>
                <c:pt idx="95">
                  <c:v>30.46744351300001</c:v>
                </c:pt>
                <c:pt idx="96">
                  <c:v>30.467517403000009</c:v>
                </c:pt>
                <c:pt idx="97">
                  <c:v>31.559517403000008</c:v>
                </c:pt>
                <c:pt idx="98">
                  <c:v>31.759417403000008</c:v>
                </c:pt>
                <c:pt idx="99">
                  <c:v>32.280217403000009</c:v>
                </c:pt>
                <c:pt idx="100">
                  <c:v>33.399217403000009</c:v>
                </c:pt>
                <c:pt idx="101">
                  <c:v>34.336617403000005</c:v>
                </c:pt>
                <c:pt idx="102">
                  <c:v>34.662817403000005</c:v>
                </c:pt>
                <c:pt idx="103">
                  <c:v>34.907417403000004</c:v>
                </c:pt>
                <c:pt idx="104">
                  <c:v>34.931737403000007</c:v>
                </c:pt>
                <c:pt idx="105">
                  <c:v>34.93409440300001</c:v>
                </c:pt>
                <c:pt idx="106">
                  <c:v>34.93447500300001</c:v>
                </c:pt>
                <c:pt idx="107">
                  <c:v>34.93450927300001</c:v>
                </c:pt>
                <c:pt idx="108">
                  <c:v>34.940505273000014</c:v>
                </c:pt>
                <c:pt idx="109">
                  <c:v>35.114605273000016</c:v>
                </c:pt>
                <c:pt idx="110">
                  <c:v>35.47750527300002</c:v>
                </c:pt>
                <c:pt idx="111">
                  <c:v>35.509425273000019</c:v>
                </c:pt>
                <c:pt idx="112">
                  <c:v>36.565425273000017</c:v>
                </c:pt>
                <c:pt idx="113">
                  <c:v>37.052825273000018</c:v>
                </c:pt>
                <c:pt idx="114">
                  <c:v>37.186525273000015</c:v>
                </c:pt>
                <c:pt idx="115">
                  <c:v>37.238835273000014</c:v>
                </c:pt>
                <c:pt idx="116">
                  <c:v>37.242224273000012</c:v>
                </c:pt>
                <c:pt idx="117">
                  <c:v>37.242304393000012</c:v>
                </c:pt>
                <c:pt idx="118">
                  <c:v>37.242309286000015</c:v>
                </c:pt>
                <c:pt idx="119">
                  <c:v>37.242309286000015</c:v>
                </c:pt>
                <c:pt idx="120">
                  <c:v>37.571009286000013</c:v>
                </c:pt>
                <c:pt idx="121">
                  <c:v>37.59812928600001</c:v>
                </c:pt>
                <c:pt idx="122">
                  <c:v>40.583729286000008</c:v>
                </c:pt>
                <c:pt idx="123">
                  <c:v>41.170829286000007</c:v>
                </c:pt>
                <c:pt idx="124">
                  <c:v>42.198829286000006</c:v>
                </c:pt>
                <c:pt idx="125">
                  <c:v>42.571629286000004</c:v>
                </c:pt>
                <c:pt idx="126">
                  <c:v>42.684929286000006</c:v>
                </c:pt>
                <c:pt idx="127">
                  <c:v>42.814929286000009</c:v>
                </c:pt>
                <c:pt idx="128">
                  <c:v>42.883049286000009</c:v>
                </c:pt>
                <c:pt idx="129">
                  <c:v>42.883804986000008</c:v>
                </c:pt>
                <c:pt idx="130">
                  <c:v>42.883818776000005</c:v>
                </c:pt>
                <c:pt idx="131">
                  <c:v>42.906208776000007</c:v>
                </c:pt>
                <c:pt idx="132">
                  <c:v>42.906208776000007</c:v>
                </c:pt>
                <c:pt idx="133">
                  <c:v>43.142308776000007</c:v>
                </c:pt>
                <c:pt idx="134">
                  <c:v>43.186228776000007</c:v>
                </c:pt>
                <c:pt idx="135">
                  <c:v>43.957428776000008</c:v>
                </c:pt>
                <c:pt idx="136">
                  <c:v>44.947728776000005</c:v>
                </c:pt>
                <c:pt idx="137">
                  <c:v>45.153028776000006</c:v>
                </c:pt>
                <c:pt idx="138">
                  <c:v>46.348028776000007</c:v>
                </c:pt>
                <c:pt idx="139">
                  <c:v>46.557328776000006</c:v>
                </c:pt>
                <c:pt idx="140">
                  <c:v>46.643388776000009</c:v>
                </c:pt>
                <c:pt idx="141">
                  <c:v>46.649379776000011</c:v>
                </c:pt>
                <c:pt idx="142">
                  <c:v>46.650006476000009</c:v>
                </c:pt>
                <c:pt idx="143">
                  <c:v>46.650102166000011</c:v>
                </c:pt>
                <c:pt idx="144">
                  <c:v>46.650162406000014</c:v>
                </c:pt>
                <c:pt idx="145">
                  <c:v>47.025862406000016</c:v>
                </c:pt>
                <c:pt idx="146">
                  <c:v>47.280862406000018</c:v>
                </c:pt>
                <c:pt idx="147">
                  <c:v>47.35384240600002</c:v>
                </c:pt>
                <c:pt idx="148">
                  <c:v>47.471042406000016</c:v>
                </c:pt>
                <c:pt idx="149">
                  <c:v>47.549722406000015</c:v>
                </c:pt>
                <c:pt idx="150">
                  <c:v>47.658522406000017</c:v>
                </c:pt>
                <c:pt idx="151">
                  <c:v>47.72217240600002</c:v>
                </c:pt>
                <c:pt idx="152">
                  <c:v>47.742502406000021</c:v>
                </c:pt>
                <c:pt idx="153">
                  <c:v>47.742505024000025</c:v>
                </c:pt>
                <c:pt idx="154">
                  <c:v>47.742505024000025</c:v>
                </c:pt>
                <c:pt idx="155">
                  <c:v>47.742505024000025</c:v>
                </c:pt>
                <c:pt idx="156">
                  <c:v>48.280705024000028</c:v>
                </c:pt>
                <c:pt idx="157">
                  <c:v>48.929605024000026</c:v>
                </c:pt>
                <c:pt idx="158">
                  <c:v>49.052105024000028</c:v>
                </c:pt>
                <c:pt idx="159">
                  <c:v>50.874105024000031</c:v>
                </c:pt>
                <c:pt idx="160">
                  <c:v>51.84220502400003</c:v>
                </c:pt>
                <c:pt idx="161">
                  <c:v>52.706305024000031</c:v>
                </c:pt>
                <c:pt idx="162">
                  <c:v>53.127605024000033</c:v>
                </c:pt>
                <c:pt idx="163">
                  <c:v>53.215255024000029</c:v>
                </c:pt>
                <c:pt idx="164">
                  <c:v>53.230765024000029</c:v>
                </c:pt>
                <c:pt idx="165">
                  <c:v>53.232559024000025</c:v>
                </c:pt>
                <c:pt idx="166">
                  <c:v>53.232761024000027</c:v>
                </c:pt>
                <c:pt idx="167">
                  <c:v>53.232832834000028</c:v>
                </c:pt>
                <c:pt idx="168">
                  <c:v>53.23605183400003</c:v>
                </c:pt>
                <c:pt idx="169">
                  <c:v>53.394751834000033</c:v>
                </c:pt>
                <c:pt idx="170">
                  <c:v>53.411291834000032</c:v>
                </c:pt>
                <c:pt idx="171">
                  <c:v>54.721291834000034</c:v>
                </c:pt>
                <c:pt idx="172">
                  <c:v>55.239791834000037</c:v>
                </c:pt>
                <c:pt idx="173">
                  <c:v>55.596291834000034</c:v>
                </c:pt>
                <c:pt idx="174">
                  <c:v>55.830891834000035</c:v>
                </c:pt>
                <c:pt idx="175">
                  <c:v>56.000091834000031</c:v>
                </c:pt>
                <c:pt idx="176">
                  <c:v>56.245091834000029</c:v>
                </c:pt>
                <c:pt idx="177">
                  <c:v>56.25987183400003</c:v>
                </c:pt>
                <c:pt idx="178">
                  <c:v>56.26036063400003</c:v>
                </c:pt>
                <c:pt idx="179">
                  <c:v>56.260370429000027</c:v>
                </c:pt>
                <c:pt idx="180">
                  <c:v>56.260376716000025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7204-4641-AA1B-BFBEABD8DA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30348136"/>
        <c:axId val="630346336"/>
      </c:scatterChart>
      <c:valAx>
        <c:axId val="63034813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l-GR"/>
          </a:p>
        </c:txPr>
        <c:crossAx val="630346336"/>
        <c:crosses val="autoZero"/>
        <c:crossBetween val="midCat"/>
      </c:valAx>
      <c:valAx>
        <c:axId val="6303463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l-GR"/>
          </a:p>
        </c:txPr>
        <c:crossAx val="63034813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l-GR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l-G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fragma!$C$1</c:f>
              <c:strCache>
                <c:ptCount val="1"/>
                <c:pt idx="0">
                  <c:v>STR5(m^3/s)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fragma!$A$2:$A$4241</c:f>
              <c:numCache>
                <c:formatCode>mm/yyyy</c:formatCode>
                <c:ptCount val="4240"/>
                <c:pt idx="0">
                  <c:v>23621</c:v>
                </c:pt>
                <c:pt idx="1">
                  <c:v>23651</c:v>
                </c:pt>
                <c:pt idx="2">
                  <c:v>23682</c:v>
                </c:pt>
                <c:pt idx="3">
                  <c:v>23712</c:v>
                </c:pt>
                <c:pt idx="4">
                  <c:v>23743</c:v>
                </c:pt>
                <c:pt idx="5">
                  <c:v>23774</c:v>
                </c:pt>
                <c:pt idx="6">
                  <c:v>23802</c:v>
                </c:pt>
                <c:pt idx="7">
                  <c:v>23833</c:v>
                </c:pt>
                <c:pt idx="8">
                  <c:v>23863</c:v>
                </c:pt>
                <c:pt idx="9">
                  <c:v>23894</c:v>
                </c:pt>
                <c:pt idx="10">
                  <c:v>23924</c:v>
                </c:pt>
                <c:pt idx="11">
                  <c:v>23955</c:v>
                </c:pt>
                <c:pt idx="12">
                  <c:v>23986</c:v>
                </c:pt>
                <c:pt idx="13">
                  <c:v>24016</c:v>
                </c:pt>
                <c:pt idx="14">
                  <c:v>24047</c:v>
                </c:pt>
                <c:pt idx="15">
                  <c:v>24077</c:v>
                </c:pt>
                <c:pt idx="16">
                  <c:v>24108</c:v>
                </c:pt>
                <c:pt idx="17">
                  <c:v>24139</c:v>
                </c:pt>
                <c:pt idx="18">
                  <c:v>24167</c:v>
                </c:pt>
                <c:pt idx="19">
                  <c:v>24198</c:v>
                </c:pt>
                <c:pt idx="20">
                  <c:v>24228</c:v>
                </c:pt>
                <c:pt idx="21">
                  <c:v>24259</c:v>
                </c:pt>
                <c:pt idx="22">
                  <c:v>24289</c:v>
                </c:pt>
                <c:pt idx="23">
                  <c:v>24320</c:v>
                </c:pt>
                <c:pt idx="24">
                  <c:v>24351</c:v>
                </c:pt>
                <c:pt idx="25">
                  <c:v>24381</c:v>
                </c:pt>
                <c:pt idx="26">
                  <c:v>24412</c:v>
                </c:pt>
                <c:pt idx="27">
                  <c:v>24442</c:v>
                </c:pt>
                <c:pt idx="28">
                  <c:v>24473</c:v>
                </c:pt>
                <c:pt idx="29">
                  <c:v>24504</c:v>
                </c:pt>
                <c:pt idx="30">
                  <c:v>24532</c:v>
                </c:pt>
                <c:pt idx="31">
                  <c:v>24563</c:v>
                </c:pt>
                <c:pt idx="32">
                  <c:v>24593</c:v>
                </c:pt>
                <c:pt idx="33">
                  <c:v>24624</c:v>
                </c:pt>
                <c:pt idx="34">
                  <c:v>24654</c:v>
                </c:pt>
                <c:pt idx="35">
                  <c:v>24685</c:v>
                </c:pt>
                <c:pt idx="36">
                  <c:v>24716</c:v>
                </c:pt>
                <c:pt idx="37">
                  <c:v>24746</c:v>
                </c:pt>
                <c:pt idx="38">
                  <c:v>24777</c:v>
                </c:pt>
                <c:pt idx="39">
                  <c:v>24807</c:v>
                </c:pt>
                <c:pt idx="40">
                  <c:v>24838</c:v>
                </c:pt>
                <c:pt idx="41">
                  <c:v>24869</c:v>
                </c:pt>
                <c:pt idx="42">
                  <c:v>24898</c:v>
                </c:pt>
                <c:pt idx="43">
                  <c:v>24929</c:v>
                </c:pt>
                <c:pt idx="44">
                  <c:v>24959</c:v>
                </c:pt>
                <c:pt idx="45">
                  <c:v>24990</c:v>
                </c:pt>
                <c:pt idx="46">
                  <c:v>25020</c:v>
                </c:pt>
                <c:pt idx="47">
                  <c:v>25051</c:v>
                </c:pt>
                <c:pt idx="48">
                  <c:v>25082</c:v>
                </c:pt>
                <c:pt idx="49">
                  <c:v>25112</c:v>
                </c:pt>
                <c:pt idx="50">
                  <c:v>25143</c:v>
                </c:pt>
                <c:pt idx="51">
                  <c:v>25173</c:v>
                </c:pt>
                <c:pt idx="52">
                  <c:v>25204</c:v>
                </c:pt>
                <c:pt idx="53">
                  <c:v>25235</c:v>
                </c:pt>
                <c:pt idx="54">
                  <c:v>25263</c:v>
                </c:pt>
                <c:pt idx="55">
                  <c:v>25294</c:v>
                </c:pt>
                <c:pt idx="56">
                  <c:v>25324</c:v>
                </c:pt>
                <c:pt idx="57">
                  <c:v>25355</c:v>
                </c:pt>
                <c:pt idx="58">
                  <c:v>25385</c:v>
                </c:pt>
                <c:pt idx="59">
                  <c:v>25416</c:v>
                </c:pt>
                <c:pt idx="60">
                  <c:v>25447</c:v>
                </c:pt>
                <c:pt idx="61">
                  <c:v>25477</c:v>
                </c:pt>
                <c:pt idx="62">
                  <c:v>25508</c:v>
                </c:pt>
                <c:pt idx="63">
                  <c:v>25538</c:v>
                </c:pt>
                <c:pt idx="64">
                  <c:v>25569</c:v>
                </c:pt>
                <c:pt idx="65">
                  <c:v>25600</c:v>
                </c:pt>
                <c:pt idx="66">
                  <c:v>25628</c:v>
                </c:pt>
                <c:pt idx="67">
                  <c:v>25659</c:v>
                </c:pt>
                <c:pt idx="68">
                  <c:v>25689</c:v>
                </c:pt>
                <c:pt idx="69">
                  <c:v>25720</c:v>
                </c:pt>
                <c:pt idx="70">
                  <c:v>25750</c:v>
                </c:pt>
                <c:pt idx="71">
                  <c:v>25781</c:v>
                </c:pt>
                <c:pt idx="72">
                  <c:v>25812</c:v>
                </c:pt>
                <c:pt idx="73">
                  <c:v>25842</c:v>
                </c:pt>
                <c:pt idx="74">
                  <c:v>25873</c:v>
                </c:pt>
                <c:pt idx="75">
                  <c:v>25903</c:v>
                </c:pt>
                <c:pt idx="76">
                  <c:v>25934</c:v>
                </c:pt>
                <c:pt idx="77">
                  <c:v>25965</c:v>
                </c:pt>
                <c:pt idx="78">
                  <c:v>25993</c:v>
                </c:pt>
                <c:pt idx="79">
                  <c:v>26024</c:v>
                </c:pt>
                <c:pt idx="80">
                  <c:v>26054</c:v>
                </c:pt>
                <c:pt idx="81">
                  <c:v>26085</c:v>
                </c:pt>
                <c:pt idx="82">
                  <c:v>26115</c:v>
                </c:pt>
                <c:pt idx="83">
                  <c:v>26146</c:v>
                </c:pt>
                <c:pt idx="84">
                  <c:v>26177</c:v>
                </c:pt>
                <c:pt idx="85">
                  <c:v>26207</c:v>
                </c:pt>
                <c:pt idx="86">
                  <c:v>26238</c:v>
                </c:pt>
                <c:pt idx="87">
                  <c:v>26268</c:v>
                </c:pt>
                <c:pt idx="88">
                  <c:v>26299</c:v>
                </c:pt>
                <c:pt idx="89">
                  <c:v>26330</c:v>
                </c:pt>
                <c:pt idx="90">
                  <c:v>26359</c:v>
                </c:pt>
                <c:pt idx="91">
                  <c:v>26390</c:v>
                </c:pt>
                <c:pt idx="92">
                  <c:v>26420</c:v>
                </c:pt>
                <c:pt idx="93">
                  <c:v>26451</c:v>
                </c:pt>
                <c:pt idx="94">
                  <c:v>26481</c:v>
                </c:pt>
                <c:pt idx="95">
                  <c:v>26512</c:v>
                </c:pt>
                <c:pt idx="96">
                  <c:v>26543</c:v>
                </c:pt>
                <c:pt idx="97">
                  <c:v>26573</c:v>
                </c:pt>
                <c:pt idx="98">
                  <c:v>26604</c:v>
                </c:pt>
                <c:pt idx="99">
                  <c:v>26634</c:v>
                </c:pt>
                <c:pt idx="100">
                  <c:v>26665</c:v>
                </c:pt>
                <c:pt idx="101">
                  <c:v>26696</c:v>
                </c:pt>
                <c:pt idx="102">
                  <c:v>26724</c:v>
                </c:pt>
                <c:pt idx="103">
                  <c:v>26755</c:v>
                </c:pt>
                <c:pt idx="104">
                  <c:v>26785</c:v>
                </c:pt>
                <c:pt idx="105">
                  <c:v>26816</c:v>
                </c:pt>
                <c:pt idx="106">
                  <c:v>26846</c:v>
                </c:pt>
                <c:pt idx="107">
                  <c:v>26877</c:v>
                </c:pt>
                <c:pt idx="108">
                  <c:v>26908</c:v>
                </c:pt>
                <c:pt idx="109">
                  <c:v>26938</c:v>
                </c:pt>
                <c:pt idx="110">
                  <c:v>26969</c:v>
                </c:pt>
                <c:pt idx="111">
                  <c:v>26999</c:v>
                </c:pt>
                <c:pt idx="112">
                  <c:v>27030</c:v>
                </c:pt>
                <c:pt idx="113">
                  <c:v>27061</c:v>
                </c:pt>
                <c:pt idx="114">
                  <c:v>27089</c:v>
                </c:pt>
                <c:pt idx="115">
                  <c:v>27120</c:v>
                </c:pt>
                <c:pt idx="116">
                  <c:v>27150</c:v>
                </c:pt>
                <c:pt idx="117">
                  <c:v>27181</c:v>
                </c:pt>
                <c:pt idx="118">
                  <c:v>27211</c:v>
                </c:pt>
                <c:pt idx="119">
                  <c:v>27242</c:v>
                </c:pt>
                <c:pt idx="120">
                  <c:v>27273</c:v>
                </c:pt>
                <c:pt idx="121">
                  <c:v>27303</c:v>
                </c:pt>
                <c:pt idx="122">
                  <c:v>27334</c:v>
                </c:pt>
                <c:pt idx="123">
                  <c:v>27364</c:v>
                </c:pt>
                <c:pt idx="124">
                  <c:v>27395</c:v>
                </c:pt>
                <c:pt idx="125">
                  <c:v>27426</c:v>
                </c:pt>
                <c:pt idx="126">
                  <c:v>27454</c:v>
                </c:pt>
                <c:pt idx="127">
                  <c:v>27485</c:v>
                </c:pt>
                <c:pt idx="128">
                  <c:v>27515</c:v>
                </c:pt>
                <c:pt idx="129">
                  <c:v>27546</c:v>
                </c:pt>
                <c:pt idx="130">
                  <c:v>27576</c:v>
                </c:pt>
                <c:pt idx="131">
                  <c:v>27607</c:v>
                </c:pt>
                <c:pt idx="132">
                  <c:v>27638</c:v>
                </c:pt>
                <c:pt idx="133">
                  <c:v>27668</c:v>
                </c:pt>
                <c:pt idx="134">
                  <c:v>27699</c:v>
                </c:pt>
                <c:pt idx="135">
                  <c:v>27729</c:v>
                </c:pt>
                <c:pt idx="136">
                  <c:v>27760</c:v>
                </c:pt>
                <c:pt idx="137">
                  <c:v>27791</c:v>
                </c:pt>
                <c:pt idx="138">
                  <c:v>27820</c:v>
                </c:pt>
                <c:pt idx="139">
                  <c:v>27851</c:v>
                </c:pt>
                <c:pt idx="140">
                  <c:v>27881</c:v>
                </c:pt>
                <c:pt idx="141">
                  <c:v>27912</c:v>
                </c:pt>
                <c:pt idx="142">
                  <c:v>27942</c:v>
                </c:pt>
                <c:pt idx="143">
                  <c:v>27973</c:v>
                </c:pt>
                <c:pt idx="144">
                  <c:v>28004</c:v>
                </c:pt>
                <c:pt idx="145">
                  <c:v>28034</c:v>
                </c:pt>
                <c:pt idx="146">
                  <c:v>28065</c:v>
                </c:pt>
                <c:pt idx="147">
                  <c:v>28095</c:v>
                </c:pt>
                <c:pt idx="148">
                  <c:v>28126</c:v>
                </c:pt>
                <c:pt idx="149">
                  <c:v>28157</c:v>
                </c:pt>
                <c:pt idx="150">
                  <c:v>28185</c:v>
                </c:pt>
                <c:pt idx="151">
                  <c:v>28216</c:v>
                </c:pt>
                <c:pt idx="152">
                  <c:v>28246</c:v>
                </c:pt>
                <c:pt idx="153">
                  <c:v>28277</c:v>
                </c:pt>
                <c:pt idx="154">
                  <c:v>28307</c:v>
                </c:pt>
                <c:pt idx="155">
                  <c:v>28338</c:v>
                </c:pt>
                <c:pt idx="156">
                  <c:v>28369</c:v>
                </c:pt>
                <c:pt idx="157">
                  <c:v>28399</c:v>
                </c:pt>
                <c:pt idx="158">
                  <c:v>28430</c:v>
                </c:pt>
                <c:pt idx="159">
                  <c:v>28460</c:v>
                </c:pt>
                <c:pt idx="160">
                  <c:v>28491</c:v>
                </c:pt>
                <c:pt idx="161">
                  <c:v>28522</c:v>
                </c:pt>
                <c:pt idx="162">
                  <c:v>28550</c:v>
                </c:pt>
                <c:pt idx="163">
                  <c:v>28581</c:v>
                </c:pt>
                <c:pt idx="164">
                  <c:v>28611</c:v>
                </c:pt>
                <c:pt idx="165">
                  <c:v>28642</c:v>
                </c:pt>
                <c:pt idx="166">
                  <c:v>28672</c:v>
                </c:pt>
                <c:pt idx="167">
                  <c:v>28703</c:v>
                </c:pt>
                <c:pt idx="168">
                  <c:v>28734</c:v>
                </c:pt>
                <c:pt idx="169">
                  <c:v>28764</c:v>
                </c:pt>
                <c:pt idx="170">
                  <c:v>28795</c:v>
                </c:pt>
                <c:pt idx="171">
                  <c:v>28825</c:v>
                </c:pt>
                <c:pt idx="172">
                  <c:v>28856</c:v>
                </c:pt>
                <c:pt idx="173">
                  <c:v>28887</c:v>
                </c:pt>
                <c:pt idx="174">
                  <c:v>28915</c:v>
                </c:pt>
                <c:pt idx="175">
                  <c:v>28946</c:v>
                </c:pt>
                <c:pt idx="176">
                  <c:v>28976</c:v>
                </c:pt>
                <c:pt idx="177">
                  <c:v>29007</c:v>
                </c:pt>
                <c:pt idx="178">
                  <c:v>29037</c:v>
                </c:pt>
                <c:pt idx="179">
                  <c:v>29068</c:v>
                </c:pt>
                <c:pt idx="180">
                  <c:v>29099</c:v>
                </c:pt>
              </c:numCache>
            </c:numRef>
          </c:cat>
          <c:val>
            <c:numRef>
              <c:f>fragma!$C$2:$C$4241</c:f>
              <c:numCache>
                <c:formatCode>General</c:formatCode>
                <c:ptCount val="4240"/>
                <c:pt idx="0">
                  <c:v>3.994922341696535E-2</c:v>
                </c:pt>
                <c:pt idx="1">
                  <c:v>0.42150786539227397</c:v>
                </c:pt>
                <c:pt idx="2">
                  <c:v>1.3545275786539226</c:v>
                </c:pt>
                <c:pt idx="3">
                  <c:v>2.0941482477100752</c:v>
                </c:pt>
                <c:pt idx="4">
                  <c:v>3.208566237128065</c:v>
                </c:pt>
                <c:pt idx="5">
                  <c:v>3.7525477186095464</c:v>
                </c:pt>
                <c:pt idx="6">
                  <c:v>4.2039366074984352</c:v>
                </c:pt>
                <c:pt idx="7">
                  <c:v>4.4540859503897137</c:v>
                </c:pt>
                <c:pt idx="8">
                  <c:v>4.6354131108835412</c:v>
                </c:pt>
                <c:pt idx="9">
                  <c:v>4.7772888575979975</c:v>
                </c:pt>
                <c:pt idx="10">
                  <c:v>4.8780953092109005</c:v>
                </c:pt>
                <c:pt idx="11">
                  <c:v>4.9282496301985548</c:v>
                </c:pt>
                <c:pt idx="12">
                  <c:v>5.0895399527791998</c:v>
                </c:pt>
                <c:pt idx="13">
                  <c:v>5.2060522984582125</c:v>
                </c:pt>
                <c:pt idx="14">
                  <c:v>6.1092034334641863</c:v>
                </c:pt>
                <c:pt idx="15">
                  <c:v>6.4317840786254763</c:v>
                </c:pt>
                <c:pt idx="16">
                  <c:v>6.6818667505831479</c:v>
                </c:pt>
                <c:pt idx="17">
                  <c:v>7.0365561173692885</c:v>
                </c:pt>
                <c:pt idx="18">
                  <c:v>7.2066950062581778</c:v>
                </c:pt>
                <c:pt idx="19">
                  <c:v>7.3067547434146896</c:v>
                </c:pt>
                <c:pt idx="20">
                  <c:v>7.4124646199578992</c:v>
                </c:pt>
                <c:pt idx="21">
                  <c:v>7.4770554204357964</c:v>
                </c:pt>
                <c:pt idx="22">
                  <c:v>7.5214849305911127</c:v>
                </c:pt>
                <c:pt idx="23">
                  <c:v>7.6079046836775328</c:v>
                </c:pt>
                <c:pt idx="24">
                  <c:v>7.6971370612163623</c:v>
                </c:pt>
                <c:pt idx="25">
                  <c:v>7.8425845920805601</c:v>
                </c:pt>
                <c:pt idx="26">
                  <c:v>8.1886867426181951</c:v>
                </c:pt>
                <c:pt idx="27">
                  <c:v>8.430622226489163</c:v>
                </c:pt>
                <c:pt idx="28">
                  <c:v>8.974603707970644</c:v>
                </c:pt>
                <c:pt idx="29">
                  <c:v>10.133504544290835</c:v>
                </c:pt>
                <c:pt idx="30">
                  <c:v>10.562131087500712</c:v>
                </c:pt>
                <c:pt idx="31">
                  <c:v>10.706246977584344</c:v>
                </c:pt>
                <c:pt idx="32">
                  <c:v>10.766817965238666</c:v>
                </c:pt>
                <c:pt idx="33">
                  <c:v>10.802286901917279</c:v>
                </c:pt>
                <c:pt idx="34">
                  <c:v>10.835889052454913</c:v>
                </c:pt>
                <c:pt idx="35">
                  <c:v>10.877555719121579</c:v>
                </c:pt>
                <c:pt idx="36">
                  <c:v>11.779960139671161</c:v>
                </c:pt>
                <c:pt idx="37">
                  <c:v>12.230963226090914</c:v>
                </c:pt>
                <c:pt idx="38">
                  <c:v>12.944075531945156</c:v>
                </c:pt>
                <c:pt idx="39">
                  <c:v>17.192880788814929</c:v>
                </c:pt>
                <c:pt idx="40">
                  <c:v>19.083046816911992</c:v>
                </c:pt>
                <c:pt idx="41">
                  <c:v>20.12359341189407</c:v>
                </c:pt>
                <c:pt idx="42">
                  <c:v>20.440337239054564</c:v>
                </c:pt>
                <c:pt idx="43">
                  <c:v>20.546744049090407</c:v>
                </c:pt>
                <c:pt idx="44">
                  <c:v>20.643966271312628</c:v>
                </c:pt>
                <c:pt idx="45">
                  <c:v>20.726478218743932</c:v>
                </c:pt>
                <c:pt idx="46">
                  <c:v>20.804883236665077</c:v>
                </c:pt>
                <c:pt idx="47">
                  <c:v>20.902491261356435</c:v>
                </c:pt>
                <c:pt idx="48">
                  <c:v>21.055941082144965</c:v>
                </c:pt>
                <c:pt idx="49">
                  <c:v>21.39004602041657</c:v>
                </c:pt>
                <c:pt idx="50">
                  <c:v>21.626754503092794</c:v>
                </c:pt>
                <c:pt idx="51">
                  <c:v>23.448737776688972</c:v>
                </c:pt>
                <c:pt idx="52">
                  <c:v>24.180384602085798</c:v>
                </c:pt>
                <c:pt idx="53">
                  <c:v>24.601531555490816</c:v>
                </c:pt>
                <c:pt idx="54">
                  <c:v>24.960327851787113</c:v>
                </c:pt>
                <c:pt idx="55">
                  <c:v>25.181728688107306</c:v>
                </c:pt>
                <c:pt idx="56">
                  <c:v>25.299784243662863</c:v>
                </c:pt>
                <c:pt idx="57">
                  <c:v>25.416645056088193</c:v>
                </c:pt>
                <c:pt idx="58">
                  <c:v>25.520438365526662</c:v>
                </c:pt>
                <c:pt idx="59">
                  <c:v>25.614188365526662</c:v>
                </c:pt>
                <c:pt idx="60">
                  <c:v>25.707154315347449</c:v>
                </c:pt>
                <c:pt idx="61">
                  <c:v>25.802447525223993</c:v>
                </c:pt>
                <c:pt idx="62">
                  <c:v>26.600685279106909</c:v>
                </c:pt>
                <c:pt idx="63">
                  <c:v>27.178268911126025</c:v>
                </c:pt>
                <c:pt idx="64">
                  <c:v>27.621803964036079</c:v>
                </c:pt>
                <c:pt idx="65">
                  <c:v>28.235603247190202</c:v>
                </c:pt>
                <c:pt idx="66">
                  <c:v>28.48483164225193</c:v>
                </c:pt>
                <c:pt idx="67">
                  <c:v>28.607666170328393</c:v>
                </c:pt>
                <c:pt idx="68">
                  <c:v>28.700644565390121</c:v>
                </c:pt>
                <c:pt idx="69">
                  <c:v>28.786890085103384</c:v>
                </c:pt>
                <c:pt idx="70">
                  <c:v>28.860068101829789</c:v>
                </c:pt>
                <c:pt idx="71">
                  <c:v>28.929512546274232</c:v>
                </c:pt>
                <c:pt idx="72">
                  <c:v>29.09416308390864</c:v>
                </c:pt>
                <c:pt idx="73">
                  <c:v>29.229965553044444</c:v>
                </c:pt>
                <c:pt idx="74">
                  <c:v>29.661193151610753</c:v>
                </c:pt>
                <c:pt idx="75">
                  <c:v>30.3186752304638</c:v>
                </c:pt>
                <c:pt idx="76">
                  <c:v>31.927884886548455</c:v>
                </c:pt>
                <c:pt idx="77">
                  <c:v>33.567296475556816</c:v>
                </c:pt>
                <c:pt idx="78">
                  <c:v>34.221231660741999</c:v>
                </c:pt>
                <c:pt idx="79">
                  <c:v>34.551652807695405</c:v>
                </c:pt>
                <c:pt idx="80">
                  <c:v>34.919708363250962</c:v>
                </c:pt>
                <c:pt idx="81">
                  <c:v>35.249756152976168</c:v>
                </c:pt>
                <c:pt idx="82">
                  <c:v>35.569349940311888</c:v>
                </c:pt>
                <c:pt idx="83">
                  <c:v>35.71093944648473</c:v>
                </c:pt>
                <c:pt idx="84">
                  <c:v>35.845348048635266</c:v>
                </c:pt>
                <c:pt idx="85">
                  <c:v>36.006999283203164</c:v>
                </c:pt>
                <c:pt idx="86">
                  <c:v>36.253788411040681</c:v>
                </c:pt>
                <c:pt idx="87">
                  <c:v>36.543140262892535</c:v>
                </c:pt>
                <c:pt idx="88">
                  <c:v>36.964596201589856</c:v>
                </c:pt>
                <c:pt idx="89">
                  <c:v>37.611250920825221</c:v>
                </c:pt>
                <c:pt idx="90">
                  <c:v>37.867809562800531</c:v>
                </c:pt>
                <c:pt idx="91">
                  <c:v>38.039927244998857</c:v>
                </c:pt>
                <c:pt idx="92">
                  <c:v>38.180359343764287</c:v>
                </c:pt>
                <c:pt idx="93">
                  <c:v>38.268845006846725</c:v>
                </c:pt>
                <c:pt idx="94">
                  <c:v>38.348743453680655</c:v>
                </c:pt>
                <c:pt idx="95">
                  <c:v>38.437863824051028</c:v>
                </c:pt>
                <c:pt idx="96">
                  <c:v>38.575632641255332</c:v>
                </c:pt>
                <c:pt idx="97">
                  <c:v>38.749629554835579</c:v>
                </c:pt>
                <c:pt idx="98">
                  <c:v>39.334306974190419</c:v>
                </c:pt>
                <c:pt idx="99">
                  <c:v>40.913981406687434</c:v>
                </c:pt>
                <c:pt idx="100">
                  <c:v>41.267817385523415</c:v>
                </c:pt>
                <c:pt idx="101">
                  <c:v>41.418280348486377</c:v>
                </c:pt>
                <c:pt idx="102">
                  <c:v>41.515502570708598</c:v>
                </c:pt>
                <c:pt idx="103">
                  <c:v>41.59054737357598</c:v>
                </c:pt>
                <c:pt idx="104">
                  <c:v>41.657677003205606</c:v>
                </c:pt>
                <c:pt idx="105">
                  <c:v>41.739442236180516</c:v>
                </c:pt>
                <c:pt idx="106">
                  <c:v>41.828301256491152</c:v>
                </c:pt>
                <c:pt idx="107">
                  <c:v>41.89620249105905</c:v>
                </c:pt>
                <c:pt idx="108">
                  <c:v>41.964153506590712</c:v>
                </c:pt>
                <c:pt idx="109">
                  <c:v>42.045943630047503</c:v>
                </c:pt>
                <c:pt idx="110">
                  <c:v>42.135922722042721</c:v>
                </c:pt>
                <c:pt idx="111">
                  <c:v>42.325961551194453</c:v>
                </c:pt>
                <c:pt idx="112">
                  <c:v>44.937155334263238</c:v>
                </c:pt>
                <c:pt idx="113">
                  <c:v>45.615172060667064</c:v>
                </c:pt>
                <c:pt idx="114">
                  <c:v>45.864014653259659</c:v>
                </c:pt>
                <c:pt idx="115">
                  <c:v>46.008877257799682</c:v>
                </c:pt>
                <c:pt idx="116">
                  <c:v>46.097997628170056</c:v>
                </c:pt>
                <c:pt idx="117">
                  <c:v>46.177896075003986</c:v>
                </c:pt>
                <c:pt idx="118">
                  <c:v>46.245847090535648</c:v>
                </c:pt>
                <c:pt idx="119">
                  <c:v>46.27748289300478</c:v>
                </c:pt>
                <c:pt idx="120">
                  <c:v>46.301377755609323</c:v>
                </c:pt>
                <c:pt idx="121">
                  <c:v>46.376223434621672</c:v>
                </c:pt>
                <c:pt idx="122">
                  <c:v>50.423415788265636</c:v>
                </c:pt>
                <c:pt idx="123">
                  <c:v>50.849416385637198</c:v>
                </c:pt>
                <c:pt idx="124">
                  <c:v>51.384303951774761</c:v>
                </c:pt>
                <c:pt idx="125">
                  <c:v>51.884229280329123</c:v>
                </c:pt>
                <c:pt idx="126">
                  <c:v>52.018874342057515</c:v>
                </c:pt>
                <c:pt idx="127">
                  <c:v>52.128641367147118</c:v>
                </c:pt>
                <c:pt idx="128">
                  <c:v>52.204258651097739</c:v>
                </c:pt>
                <c:pt idx="129">
                  <c:v>52.261008949783523</c:v>
                </c:pt>
                <c:pt idx="130">
                  <c:v>52.324853035805027</c:v>
                </c:pt>
                <c:pt idx="131">
                  <c:v>52.41898883827416</c:v>
                </c:pt>
                <c:pt idx="132">
                  <c:v>52.525022291081804</c:v>
                </c:pt>
                <c:pt idx="133">
                  <c:v>52.672013031822544</c:v>
                </c:pt>
                <c:pt idx="134">
                  <c:v>53.326134895621827</c:v>
                </c:pt>
                <c:pt idx="135">
                  <c:v>53.911932386661256</c:v>
                </c:pt>
                <c:pt idx="136">
                  <c:v>55.802896626763427</c:v>
                </c:pt>
                <c:pt idx="137">
                  <c:v>57.850014308961754</c:v>
                </c:pt>
                <c:pt idx="138">
                  <c:v>58.338054432418545</c:v>
                </c:pt>
                <c:pt idx="139">
                  <c:v>58.565055627161676</c:v>
                </c:pt>
                <c:pt idx="140">
                  <c:v>58.725163651853038</c:v>
                </c:pt>
                <c:pt idx="141">
                  <c:v>58.855091967265224</c:v>
                </c:pt>
                <c:pt idx="142">
                  <c:v>58.98800714050298</c:v>
                </c:pt>
                <c:pt idx="143">
                  <c:v>59.135383683712853</c:v>
                </c:pt>
                <c:pt idx="144">
                  <c:v>59.383292883234958</c:v>
                </c:pt>
                <c:pt idx="145">
                  <c:v>59.670329920271996</c:v>
                </c:pt>
                <c:pt idx="146">
                  <c:v>59.949227769734364</c:v>
                </c:pt>
                <c:pt idx="147">
                  <c:v>60.257247482996014</c:v>
                </c:pt>
                <c:pt idx="148">
                  <c:v>60.555279890403419</c:v>
                </c:pt>
                <c:pt idx="149">
                  <c:v>60.856205816329343</c:v>
                </c:pt>
                <c:pt idx="150">
                  <c:v>60.969245939786134</c:v>
                </c:pt>
                <c:pt idx="151">
                  <c:v>61.03010316798207</c:v>
                </c:pt>
                <c:pt idx="152">
                  <c:v>61.080257488969721</c:v>
                </c:pt>
                <c:pt idx="153">
                  <c:v>61.109379352769004</c:v>
                </c:pt>
                <c:pt idx="154">
                  <c:v>61.12618042803782</c:v>
                </c:pt>
                <c:pt idx="155">
                  <c:v>61.153186600877326</c:v>
                </c:pt>
                <c:pt idx="156">
                  <c:v>61.18118839299202</c:v>
                </c:pt>
                <c:pt idx="157">
                  <c:v>61.311203825090786</c:v>
                </c:pt>
                <c:pt idx="158">
                  <c:v>61.61100967933212</c:v>
                </c:pt>
                <c:pt idx="159">
                  <c:v>62.608993550299864</c:v>
                </c:pt>
                <c:pt idx="160">
                  <c:v>64.147105322786643</c:v>
                </c:pt>
                <c:pt idx="161">
                  <c:v>64.835949408808148</c:v>
                </c:pt>
                <c:pt idx="162">
                  <c:v>65.361798174240249</c:v>
                </c:pt>
                <c:pt idx="163">
                  <c:v>65.547730073881823</c:v>
                </c:pt>
                <c:pt idx="164">
                  <c:v>65.692791802276886</c:v>
                </c:pt>
                <c:pt idx="165">
                  <c:v>65.847735051978205</c:v>
                </c:pt>
                <c:pt idx="166">
                  <c:v>65.985877226410707</c:v>
                </c:pt>
                <c:pt idx="167">
                  <c:v>66.093901917768733</c:v>
                </c:pt>
                <c:pt idx="168">
                  <c:v>66.218976589214378</c:v>
                </c:pt>
                <c:pt idx="169">
                  <c:v>66.376769799090923</c:v>
                </c:pt>
                <c:pt idx="170">
                  <c:v>67.443824757274911</c:v>
                </c:pt>
                <c:pt idx="171">
                  <c:v>68.399619261456508</c:v>
                </c:pt>
                <c:pt idx="172">
                  <c:v>68.961375213837456</c:v>
                </c:pt>
                <c:pt idx="173">
                  <c:v>69.687181665450353</c:v>
                </c:pt>
                <c:pt idx="174">
                  <c:v>69.99505203582072</c:v>
                </c:pt>
                <c:pt idx="175">
                  <c:v>70.167169718019053</c:v>
                </c:pt>
                <c:pt idx="176">
                  <c:v>70.285996878512876</c:v>
                </c:pt>
                <c:pt idx="177">
                  <c:v>70.362908467521237</c:v>
                </c:pt>
                <c:pt idx="178">
                  <c:v>70.432726269193878</c:v>
                </c:pt>
                <c:pt idx="179">
                  <c:v>70.492525651909929</c:v>
                </c:pt>
                <c:pt idx="180">
                  <c:v>70.562343453582571</c:v>
                </c:pt>
                <c:pt idx="201">
                  <c:v>3.1250000000000002E-3</c:v>
                </c:pt>
                <c:pt idx="202">
                  <c:v>8.9490000000000001E-4</c:v>
                </c:pt>
                <c:pt idx="203">
                  <c:v>2.5900000000000001E-4</c:v>
                </c:pt>
                <c:pt idx="204">
                  <c:v>8.4489999999999999E-5</c:v>
                </c:pt>
                <c:pt idx="205">
                  <c:v>3.4010000000000001E-5</c:v>
                </c:pt>
                <c:pt idx="206">
                  <c:v>0.51</c:v>
                </c:pt>
                <c:pt idx="207">
                  <c:v>0.124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AA1-478F-B0B4-2CFCB0A3BA60}"/>
            </c:ext>
          </c:extLst>
        </c:ser>
        <c:ser>
          <c:idx val="1"/>
          <c:order val="1"/>
          <c:tx>
            <c:strRef>
              <c:f>fragma!$E$1</c:f>
              <c:strCache>
                <c:ptCount val="1"/>
                <c:pt idx="0">
                  <c:v>FLOW_OUTcms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val>
            <c:numRef>
              <c:f>fragma!$E$2:$E$182</c:f>
              <c:numCache>
                <c:formatCode>General</c:formatCode>
                <c:ptCount val="181"/>
                <c:pt idx="0">
                  <c:v>0.1678</c:v>
                </c:pt>
                <c:pt idx="1">
                  <c:v>0.16917300000000002</c:v>
                </c:pt>
                <c:pt idx="2">
                  <c:v>0.59547300000000003</c:v>
                </c:pt>
                <c:pt idx="3">
                  <c:v>1.6324730000000001</c:v>
                </c:pt>
                <c:pt idx="4">
                  <c:v>2.8444729999999998</c:v>
                </c:pt>
                <c:pt idx="5">
                  <c:v>4.2474729999999994</c:v>
                </c:pt>
                <c:pt idx="6">
                  <c:v>4.9168729999999989</c:v>
                </c:pt>
                <c:pt idx="7">
                  <c:v>5.2851729999999986</c:v>
                </c:pt>
                <c:pt idx="8">
                  <c:v>5.4052729999999984</c:v>
                </c:pt>
                <c:pt idx="9">
                  <c:v>5.4195629999999984</c:v>
                </c:pt>
                <c:pt idx="10">
                  <c:v>5.4210709999999986</c:v>
                </c:pt>
                <c:pt idx="11">
                  <c:v>5.4215432999999988</c:v>
                </c:pt>
                <c:pt idx="12">
                  <c:v>5.4217325999999986</c:v>
                </c:pt>
                <c:pt idx="13">
                  <c:v>5.4437125999999987</c:v>
                </c:pt>
                <c:pt idx="14">
                  <c:v>5.4711325999999989</c:v>
                </c:pt>
                <c:pt idx="15">
                  <c:v>5.7952325999999985</c:v>
                </c:pt>
                <c:pt idx="16">
                  <c:v>6.506932599999999</c:v>
                </c:pt>
                <c:pt idx="17">
                  <c:v>6.8794325999999986</c:v>
                </c:pt>
                <c:pt idx="18">
                  <c:v>7.3339325999999989</c:v>
                </c:pt>
                <c:pt idx="19">
                  <c:v>7.4157525999999994</c:v>
                </c:pt>
                <c:pt idx="20">
                  <c:v>7.4654425999999994</c:v>
                </c:pt>
                <c:pt idx="21">
                  <c:v>7.4817225999999994</c:v>
                </c:pt>
                <c:pt idx="22">
                  <c:v>7.4817326499999997</c:v>
                </c:pt>
                <c:pt idx="23">
                  <c:v>7.4817326499999997</c:v>
                </c:pt>
                <c:pt idx="24">
                  <c:v>7.7414326499999992</c:v>
                </c:pt>
                <c:pt idx="25">
                  <c:v>7.7437046499999989</c:v>
                </c:pt>
                <c:pt idx="26">
                  <c:v>8.0212046499999996</c:v>
                </c:pt>
                <c:pt idx="27">
                  <c:v>8.6048046500000002</c:v>
                </c:pt>
                <c:pt idx="28">
                  <c:v>9.1378046499999996</c:v>
                </c:pt>
                <c:pt idx="29">
                  <c:v>9.8632046500000001</c:v>
                </c:pt>
                <c:pt idx="30">
                  <c:v>10.46700465</c:v>
                </c:pt>
                <c:pt idx="31">
                  <c:v>10.65760465</c:v>
                </c:pt>
                <c:pt idx="32">
                  <c:v>10.703554649999999</c:v>
                </c:pt>
                <c:pt idx="33">
                  <c:v>10.706645649999999</c:v>
                </c:pt>
                <c:pt idx="34">
                  <c:v>10.706845649999998</c:v>
                </c:pt>
                <c:pt idx="35">
                  <c:v>10.706876779999998</c:v>
                </c:pt>
                <c:pt idx="36">
                  <c:v>10.706876779999998</c:v>
                </c:pt>
                <c:pt idx="37">
                  <c:v>11.379476779999997</c:v>
                </c:pt>
                <c:pt idx="38">
                  <c:v>12.889476779999997</c:v>
                </c:pt>
                <c:pt idx="39">
                  <c:v>16.859476779999998</c:v>
                </c:pt>
                <c:pt idx="40">
                  <c:v>18.217476779999998</c:v>
                </c:pt>
                <c:pt idx="41">
                  <c:v>18.660676779999999</c:v>
                </c:pt>
                <c:pt idx="42">
                  <c:v>19.22437678</c:v>
                </c:pt>
                <c:pt idx="43">
                  <c:v>19.370476780000001</c:v>
                </c:pt>
                <c:pt idx="44">
                  <c:v>19.387536780000001</c:v>
                </c:pt>
                <c:pt idx="45">
                  <c:v>19.38958478</c:v>
                </c:pt>
                <c:pt idx="46">
                  <c:v>19.390037979999999</c:v>
                </c:pt>
                <c:pt idx="47">
                  <c:v>19.39017698</c:v>
                </c:pt>
                <c:pt idx="48">
                  <c:v>19.428346980000001</c:v>
                </c:pt>
                <c:pt idx="49">
                  <c:v>19.82344698</c:v>
                </c:pt>
                <c:pt idx="50">
                  <c:v>20.47894698</c:v>
                </c:pt>
                <c:pt idx="51">
                  <c:v>20.93914698</c:v>
                </c:pt>
                <c:pt idx="52">
                  <c:v>21.89204698</c:v>
                </c:pt>
                <c:pt idx="53">
                  <c:v>22.071446980000001</c:v>
                </c:pt>
                <c:pt idx="54">
                  <c:v>22.243046980000003</c:v>
                </c:pt>
                <c:pt idx="55">
                  <c:v>22.313126980000003</c:v>
                </c:pt>
                <c:pt idx="56">
                  <c:v>22.314985980000003</c:v>
                </c:pt>
                <c:pt idx="57">
                  <c:v>22.315037450000002</c:v>
                </c:pt>
                <c:pt idx="58">
                  <c:v>22.315037450000002</c:v>
                </c:pt>
                <c:pt idx="59">
                  <c:v>22.315037450000002</c:v>
                </c:pt>
                <c:pt idx="60">
                  <c:v>22.315037450000002</c:v>
                </c:pt>
                <c:pt idx="61">
                  <c:v>22.394537450000001</c:v>
                </c:pt>
                <c:pt idx="62">
                  <c:v>22.464727450000002</c:v>
                </c:pt>
                <c:pt idx="63">
                  <c:v>23.346727450000003</c:v>
                </c:pt>
                <c:pt idx="64">
                  <c:v>24.431727450000004</c:v>
                </c:pt>
                <c:pt idx="65">
                  <c:v>24.804227450000003</c:v>
                </c:pt>
                <c:pt idx="66">
                  <c:v>25.260927450000004</c:v>
                </c:pt>
                <c:pt idx="67">
                  <c:v>25.383127450000003</c:v>
                </c:pt>
                <c:pt idx="68">
                  <c:v>25.401767450000005</c:v>
                </c:pt>
                <c:pt idx="69">
                  <c:v>25.403313450000006</c:v>
                </c:pt>
                <c:pt idx="70">
                  <c:v>25.403382350000005</c:v>
                </c:pt>
                <c:pt idx="71">
                  <c:v>25.403386963000006</c:v>
                </c:pt>
                <c:pt idx="72">
                  <c:v>25.409936963000007</c:v>
                </c:pt>
                <c:pt idx="73">
                  <c:v>25.495696963000007</c:v>
                </c:pt>
                <c:pt idx="74">
                  <c:v>25.672796963000007</c:v>
                </c:pt>
                <c:pt idx="75">
                  <c:v>25.798496963000005</c:v>
                </c:pt>
                <c:pt idx="76">
                  <c:v>26.737296963000006</c:v>
                </c:pt>
                <c:pt idx="77">
                  <c:v>28.072296963000007</c:v>
                </c:pt>
                <c:pt idx="78">
                  <c:v>28.359896963000008</c:v>
                </c:pt>
                <c:pt idx="79">
                  <c:v>28.548996963000008</c:v>
                </c:pt>
                <c:pt idx="80">
                  <c:v>28.584296963000007</c:v>
                </c:pt>
                <c:pt idx="81">
                  <c:v>28.591355963000009</c:v>
                </c:pt>
                <c:pt idx="82">
                  <c:v>28.59170326300001</c:v>
                </c:pt>
                <c:pt idx="83">
                  <c:v>28.59171897300001</c:v>
                </c:pt>
                <c:pt idx="84">
                  <c:v>28.591746513000011</c:v>
                </c:pt>
                <c:pt idx="85">
                  <c:v>28.656786513000011</c:v>
                </c:pt>
                <c:pt idx="86">
                  <c:v>28.761086513000009</c:v>
                </c:pt>
                <c:pt idx="87">
                  <c:v>28.878986513000008</c:v>
                </c:pt>
                <c:pt idx="88">
                  <c:v>29.190686513000006</c:v>
                </c:pt>
                <c:pt idx="89">
                  <c:v>29.452486513000007</c:v>
                </c:pt>
                <c:pt idx="90">
                  <c:v>29.887286513000006</c:v>
                </c:pt>
                <c:pt idx="91">
                  <c:v>30.132586513000007</c:v>
                </c:pt>
                <c:pt idx="92">
                  <c:v>30.416886513000009</c:v>
                </c:pt>
                <c:pt idx="93">
                  <c:v>30.433616513000008</c:v>
                </c:pt>
                <c:pt idx="94">
                  <c:v>30.434613513000009</c:v>
                </c:pt>
                <c:pt idx="95">
                  <c:v>30.46744351300001</c:v>
                </c:pt>
                <c:pt idx="96">
                  <c:v>30.467517403000009</c:v>
                </c:pt>
                <c:pt idx="97">
                  <c:v>31.559517403000008</c:v>
                </c:pt>
                <c:pt idx="98">
                  <c:v>31.759417403000008</c:v>
                </c:pt>
                <c:pt idx="99">
                  <c:v>32.280217403000009</c:v>
                </c:pt>
                <c:pt idx="100">
                  <c:v>33.399217403000009</c:v>
                </c:pt>
                <c:pt idx="101">
                  <c:v>34.336617403000005</c:v>
                </c:pt>
                <c:pt idx="102">
                  <c:v>34.662817403000005</c:v>
                </c:pt>
                <c:pt idx="103">
                  <c:v>34.907417403000004</c:v>
                </c:pt>
                <c:pt idx="104">
                  <c:v>34.931737403000007</c:v>
                </c:pt>
                <c:pt idx="105">
                  <c:v>34.93409440300001</c:v>
                </c:pt>
                <c:pt idx="106">
                  <c:v>34.93447500300001</c:v>
                </c:pt>
                <c:pt idx="107">
                  <c:v>34.93450927300001</c:v>
                </c:pt>
                <c:pt idx="108">
                  <c:v>34.940505273000014</c:v>
                </c:pt>
                <c:pt idx="109">
                  <c:v>35.114605273000016</c:v>
                </c:pt>
                <c:pt idx="110">
                  <c:v>35.47750527300002</c:v>
                </c:pt>
                <c:pt idx="111">
                  <c:v>35.509425273000019</c:v>
                </c:pt>
                <c:pt idx="112">
                  <c:v>36.565425273000017</c:v>
                </c:pt>
                <c:pt idx="113">
                  <c:v>37.052825273000018</c:v>
                </c:pt>
                <c:pt idx="114">
                  <c:v>37.186525273000015</c:v>
                </c:pt>
                <c:pt idx="115">
                  <c:v>37.238835273000014</c:v>
                </c:pt>
                <c:pt idx="116">
                  <c:v>37.242224273000012</c:v>
                </c:pt>
                <c:pt idx="117">
                  <c:v>37.242304393000012</c:v>
                </c:pt>
                <c:pt idx="118">
                  <c:v>37.242309286000015</c:v>
                </c:pt>
                <c:pt idx="119">
                  <c:v>37.242309286000015</c:v>
                </c:pt>
                <c:pt idx="120">
                  <c:v>37.571009286000013</c:v>
                </c:pt>
                <c:pt idx="121">
                  <c:v>37.59812928600001</c:v>
                </c:pt>
                <c:pt idx="122">
                  <c:v>40.583729286000008</c:v>
                </c:pt>
                <c:pt idx="123">
                  <c:v>41.170829286000007</c:v>
                </c:pt>
                <c:pt idx="124">
                  <c:v>42.198829286000006</c:v>
                </c:pt>
                <c:pt idx="125">
                  <c:v>42.571629286000004</c:v>
                </c:pt>
                <c:pt idx="126">
                  <c:v>42.684929286000006</c:v>
                </c:pt>
                <c:pt idx="127">
                  <c:v>42.814929286000009</c:v>
                </c:pt>
                <c:pt idx="128">
                  <c:v>42.883049286000009</c:v>
                </c:pt>
                <c:pt idx="129">
                  <c:v>42.883804986000008</c:v>
                </c:pt>
                <c:pt idx="130">
                  <c:v>42.883818776000005</c:v>
                </c:pt>
                <c:pt idx="131">
                  <c:v>42.906208776000007</c:v>
                </c:pt>
                <c:pt idx="132">
                  <c:v>42.906208776000007</c:v>
                </c:pt>
                <c:pt idx="133">
                  <c:v>43.142308776000007</c:v>
                </c:pt>
                <c:pt idx="134">
                  <c:v>43.186228776000007</c:v>
                </c:pt>
                <c:pt idx="135">
                  <c:v>43.957428776000008</c:v>
                </c:pt>
                <c:pt idx="136">
                  <c:v>44.947728776000005</c:v>
                </c:pt>
                <c:pt idx="137">
                  <c:v>45.153028776000006</c:v>
                </c:pt>
                <c:pt idx="138">
                  <c:v>46.348028776000007</c:v>
                </c:pt>
                <c:pt idx="139">
                  <c:v>46.557328776000006</c:v>
                </c:pt>
                <c:pt idx="140">
                  <c:v>46.643388776000009</c:v>
                </c:pt>
                <c:pt idx="141">
                  <c:v>46.649379776000011</c:v>
                </c:pt>
                <c:pt idx="142">
                  <c:v>46.650006476000009</c:v>
                </c:pt>
                <c:pt idx="143">
                  <c:v>46.650102166000011</c:v>
                </c:pt>
                <c:pt idx="144">
                  <c:v>46.650162406000014</c:v>
                </c:pt>
                <c:pt idx="145">
                  <c:v>47.025862406000016</c:v>
                </c:pt>
                <c:pt idx="146">
                  <c:v>47.280862406000018</c:v>
                </c:pt>
                <c:pt idx="147">
                  <c:v>47.35384240600002</c:v>
                </c:pt>
                <c:pt idx="148">
                  <c:v>47.471042406000016</c:v>
                </c:pt>
                <c:pt idx="149">
                  <c:v>47.549722406000015</c:v>
                </c:pt>
                <c:pt idx="150">
                  <c:v>47.658522406000017</c:v>
                </c:pt>
                <c:pt idx="151">
                  <c:v>47.72217240600002</c:v>
                </c:pt>
                <c:pt idx="152">
                  <c:v>47.742502406000021</c:v>
                </c:pt>
                <c:pt idx="153">
                  <c:v>47.742505024000025</c:v>
                </c:pt>
                <c:pt idx="154">
                  <c:v>47.742505024000025</c:v>
                </c:pt>
                <c:pt idx="155">
                  <c:v>47.742505024000025</c:v>
                </c:pt>
                <c:pt idx="156">
                  <c:v>48.280705024000028</c:v>
                </c:pt>
                <c:pt idx="157">
                  <c:v>48.929605024000026</c:v>
                </c:pt>
                <c:pt idx="158">
                  <c:v>49.052105024000028</c:v>
                </c:pt>
                <c:pt idx="159">
                  <c:v>50.874105024000031</c:v>
                </c:pt>
                <c:pt idx="160">
                  <c:v>51.84220502400003</c:v>
                </c:pt>
                <c:pt idx="161">
                  <c:v>52.706305024000031</c:v>
                </c:pt>
                <c:pt idx="162">
                  <c:v>53.127605024000033</c:v>
                </c:pt>
                <c:pt idx="163">
                  <c:v>53.215255024000029</c:v>
                </c:pt>
                <c:pt idx="164">
                  <c:v>53.230765024000029</c:v>
                </c:pt>
                <c:pt idx="165">
                  <c:v>53.232559024000025</c:v>
                </c:pt>
                <c:pt idx="166">
                  <c:v>53.232761024000027</c:v>
                </c:pt>
                <c:pt idx="167">
                  <c:v>53.232832834000028</c:v>
                </c:pt>
                <c:pt idx="168">
                  <c:v>53.23605183400003</c:v>
                </c:pt>
                <c:pt idx="169">
                  <c:v>53.394751834000033</c:v>
                </c:pt>
                <c:pt idx="170">
                  <c:v>53.411291834000032</c:v>
                </c:pt>
                <c:pt idx="171">
                  <c:v>54.721291834000034</c:v>
                </c:pt>
                <c:pt idx="172">
                  <c:v>55.239791834000037</c:v>
                </c:pt>
                <c:pt idx="173">
                  <c:v>55.596291834000034</c:v>
                </c:pt>
                <c:pt idx="174">
                  <c:v>55.830891834000035</c:v>
                </c:pt>
                <c:pt idx="175">
                  <c:v>56.000091834000031</c:v>
                </c:pt>
                <c:pt idx="176">
                  <c:v>56.245091834000029</c:v>
                </c:pt>
                <c:pt idx="177">
                  <c:v>56.25987183400003</c:v>
                </c:pt>
                <c:pt idx="178">
                  <c:v>56.26036063400003</c:v>
                </c:pt>
                <c:pt idx="179">
                  <c:v>56.260370429000027</c:v>
                </c:pt>
                <c:pt idx="180">
                  <c:v>56.260376716000025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AA1-478F-B0B4-2CFCB0A3BA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10192944"/>
        <c:axId val="910194744"/>
      </c:lineChart>
      <c:dateAx>
        <c:axId val="910192944"/>
        <c:scaling>
          <c:orientation val="minMax"/>
        </c:scaling>
        <c:delete val="0"/>
        <c:axPos val="b"/>
        <c:numFmt formatCode="mm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l-GR"/>
          </a:p>
        </c:txPr>
        <c:crossAx val="910194744"/>
        <c:crosses val="autoZero"/>
        <c:auto val="1"/>
        <c:lblOffset val="100"/>
        <c:baseTimeUnit val="months"/>
      </c:dateAx>
      <c:valAx>
        <c:axId val="9101947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l-GR"/>
          </a:p>
        </c:txPr>
        <c:crossAx val="91019294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l-G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31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541020</xdr:colOff>
      <xdr:row>2</xdr:row>
      <xdr:rowOff>41910</xdr:rowOff>
    </xdr:from>
    <xdr:to>
      <xdr:col>14</xdr:col>
      <xdr:colOff>236220</xdr:colOff>
      <xdr:row>17</xdr:row>
      <xdr:rowOff>41910</xdr:rowOff>
    </xdr:to>
    <xdr:graphicFrame macro="">
      <xdr:nvGraphicFramePr>
        <xdr:cNvPr id="3" name="Γράφημα 2">
          <a:extLst>
            <a:ext uri="{FF2B5EF4-FFF2-40B4-BE49-F238E27FC236}">
              <a16:creationId xmlns:a16="http://schemas.microsoft.com/office/drawing/2014/main" id="{904EE48E-B864-1AB8-6D5B-E42927AACD9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424832</xdr:colOff>
      <xdr:row>18</xdr:row>
      <xdr:rowOff>68108</xdr:rowOff>
    </xdr:from>
    <xdr:to>
      <xdr:col>14</xdr:col>
      <xdr:colOff>141610</xdr:colOff>
      <xdr:row>33</xdr:row>
      <xdr:rowOff>80246</xdr:rowOff>
    </xdr:to>
    <xdr:graphicFrame macro="">
      <xdr:nvGraphicFramePr>
        <xdr:cNvPr id="6" name="Γράφημα 5">
          <a:extLst>
            <a:ext uri="{FF2B5EF4-FFF2-40B4-BE49-F238E27FC236}">
              <a16:creationId xmlns:a16="http://schemas.microsoft.com/office/drawing/2014/main" id="{B172E535-356C-ED99-905D-9B6A0EE7D03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22860</xdr:colOff>
      <xdr:row>1</xdr:row>
      <xdr:rowOff>160020</xdr:rowOff>
    </xdr:from>
    <xdr:to>
      <xdr:col>13</xdr:col>
      <xdr:colOff>327660</xdr:colOff>
      <xdr:row>16</xdr:row>
      <xdr:rowOff>160020</xdr:rowOff>
    </xdr:to>
    <xdr:graphicFrame macro="">
      <xdr:nvGraphicFramePr>
        <xdr:cNvPr id="3" name="Γράφημα 2">
          <a:extLst>
            <a:ext uri="{FF2B5EF4-FFF2-40B4-BE49-F238E27FC236}">
              <a16:creationId xmlns:a16="http://schemas.microsoft.com/office/drawing/2014/main" id="{BEA29E4F-DBBB-4C23-B51E-A5F83A2B588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38100</xdr:colOff>
      <xdr:row>18</xdr:row>
      <xdr:rowOff>41910</xdr:rowOff>
    </xdr:from>
    <xdr:to>
      <xdr:col>13</xdr:col>
      <xdr:colOff>342900</xdr:colOff>
      <xdr:row>33</xdr:row>
      <xdr:rowOff>41910</xdr:rowOff>
    </xdr:to>
    <xdr:graphicFrame macro="">
      <xdr:nvGraphicFramePr>
        <xdr:cNvPr id="6" name="Γράφημα 5">
          <a:extLst>
            <a:ext uri="{FF2B5EF4-FFF2-40B4-BE49-F238E27FC236}">
              <a16:creationId xmlns:a16="http://schemas.microsoft.com/office/drawing/2014/main" id="{46CC8C7A-96CC-32DA-3B16-43547E8A1F2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246209-880E-41C2-8BD4-F5DEADAB4777}">
  <dimension ref="A1:E694"/>
  <sheetViews>
    <sheetView topLeftCell="A13" zoomScale="113" workbookViewId="0">
      <selection activeCell="F203" sqref="F203"/>
    </sheetView>
  </sheetViews>
  <sheetFormatPr defaultRowHeight="14.4" x14ac:dyDescent="0.3"/>
  <cols>
    <col min="1" max="1" width="9.33203125" style="5" bestFit="1" customWidth="1"/>
    <col min="2" max="2" width="12" bestFit="1" customWidth="1"/>
    <col min="3" max="3" width="12" customWidth="1"/>
    <col min="4" max="4" width="13.88671875" hidden="1" customWidth="1"/>
  </cols>
  <sheetData>
    <row r="1" spans="1:5" x14ac:dyDescent="0.3">
      <c r="A1" s="1" t="s">
        <v>2</v>
      </c>
      <c r="B1" t="s">
        <v>0</v>
      </c>
      <c r="C1" s="6" t="s">
        <v>0</v>
      </c>
      <c r="D1" t="s">
        <v>1</v>
      </c>
      <c r="E1" s="6" t="s">
        <v>1</v>
      </c>
    </row>
    <row r="2" spans="1:5" x14ac:dyDescent="0.3">
      <c r="A2" s="2">
        <v>23621</v>
      </c>
      <c r="B2">
        <v>4.1280864197530867E-2</v>
      </c>
      <c r="C2">
        <f>SUM($B$2:B2)</f>
        <v>4.1280864197530867E-2</v>
      </c>
      <c r="D2">
        <v>0.66910000000000003</v>
      </c>
      <c r="E2">
        <f>SUM($D$2:D2)</f>
        <v>0.66910000000000003</v>
      </c>
    </row>
    <row r="3" spans="1:5" x14ac:dyDescent="0.3">
      <c r="A3" s="2">
        <v>23651</v>
      </c>
      <c r="B3">
        <v>3.994922341696535E-2</v>
      </c>
      <c r="C3">
        <f>SUM($B$2:B3)</f>
        <v>8.123008761449621E-2</v>
      </c>
      <c r="D3">
        <v>2.2040000000000001E-2</v>
      </c>
      <c r="E3">
        <f>SUM($D$2:D3)</f>
        <v>0.69113999999999998</v>
      </c>
    </row>
    <row r="4" spans="1:5" x14ac:dyDescent="0.3">
      <c r="A4" s="2">
        <v>23682</v>
      </c>
      <c r="B4">
        <v>0.38155864197530864</v>
      </c>
      <c r="C4">
        <f>SUM($B$2:B4)</f>
        <v>0.46278872958980488</v>
      </c>
      <c r="D4">
        <v>1.4330000000000001</v>
      </c>
      <c r="E4">
        <f>SUM($D$2:D4)</f>
        <v>2.1241400000000001</v>
      </c>
    </row>
    <row r="5" spans="1:5" x14ac:dyDescent="0.3">
      <c r="A5" s="2">
        <v>23712</v>
      </c>
      <c r="B5">
        <v>0.93301971326164868</v>
      </c>
      <c r="C5">
        <f>SUM($B$2:B5)</f>
        <v>1.3958084428514534</v>
      </c>
      <c r="D5">
        <v>1.5</v>
      </c>
      <c r="E5">
        <f>SUM($D$2:D5)</f>
        <v>3.6241400000000001</v>
      </c>
    </row>
    <row r="6" spans="1:5" x14ac:dyDescent="0.3">
      <c r="A6" s="2">
        <v>23743</v>
      </c>
      <c r="B6">
        <v>0.73962066905615287</v>
      </c>
      <c r="C6">
        <f>SUM($B$2:B6)</f>
        <v>2.1354291119076061</v>
      </c>
      <c r="D6">
        <v>0.8</v>
      </c>
      <c r="E6">
        <f>SUM($D$2:D6)</f>
        <v>4.4241400000000004</v>
      </c>
    </row>
    <row r="7" spans="1:5" x14ac:dyDescent="0.3">
      <c r="A7" s="2">
        <v>23774</v>
      </c>
      <c r="B7">
        <v>1.1144179894179895</v>
      </c>
      <c r="C7">
        <f>SUM($B$2:B7)</f>
        <v>3.2498471013255958</v>
      </c>
      <c r="D7">
        <v>1</v>
      </c>
      <c r="E7">
        <f>SUM($D$2:D7)</f>
        <v>5.4241400000000004</v>
      </c>
    </row>
    <row r="8" spans="1:5" x14ac:dyDescent="0.3">
      <c r="A8" s="2">
        <v>23802</v>
      </c>
      <c r="B8">
        <v>0.54398148148148151</v>
      </c>
      <c r="C8">
        <f>SUM($B$2:B8)</f>
        <v>3.7938285828070772</v>
      </c>
      <c r="D8">
        <v>0.7</v>
      </c>
      <c r="E8">
        <f>SUM($D$2:D8)</f>
        <v>6.1241400000000006</v>
      </c>
    </row>
    <row r="9" spans="1:5" x14ac:dyDescent="0.3">
      <c r="A9" s="2">
        <v>23833</v>
      </c>
      <c r="B9">
        <v>0.4513888888888889</v>
      </c>
      <c r="C9">
        <f>SUM($B$2:B9)</f>
        <v>4.2452174716959661</v>
      </c>
      <c r="D9">
        <v>0.8</v>
      </c>
      <c r="E9">
        <f>SUM($D$2:D9)</f>
        <v>6.9241400000000004</v>
      </c>
    </row>
    <row r="10" spans="1:5" x14ac:dyDescent="0.3">
      <c r="A10" s="2">
        <v>23863</v>
      </c>
      <c r="B10">
        <v>0.25014934289127838</v>
      </c>
      <c r="C10">
        <f>SUM($B$2:B10)</f>
        <v>4.4953668145872445</v>
      </c>
      <c r="D10">
        <v>0.25629999999999997</v>
      </c>
      <c r="E10">
        <f>SUM($D$2:D10)</f>
        <v>7.1804400000000008</v>
      </c>
    </row>
    <row r="11" spans="1:5" x14ac:dyDescent="0.3">
      <c r="A11" s="2">
        <v>23894</v>
      </c>
      <c r="B11">
        <v>0.18132716049382716</v>
      </c>
      <c r="C11">
        <f>SUM($B$2:B11)</f>
        <v>4.6766939750810721</v>
      </c>
      <c r="D11">
        <v>2.3649999999999999E-3</v>
      </c>
      <c r="E11">
        <f>SUM($D$2:D11)</f>
        <v>7.182805000000001</v>
      </c>
    </row>
    <row r="12" spans="1:5" x14ac:dyDescent="0.3">
      <c r="A12" s="2">
        <v>23924</v>
      </c>
      <c r="B12">
        <v>0.14187574671445641</v>
      </c>
      <c r="C12">
        <f>SUM($B$2:B12)</f>
        <v>4.8185697217955283</v>
      </c>
      <c r="D12">
        <v>7.025E-4</v>
      </c>
      <c r="E12">
        <f>SUM($D$2:D12)</f>
        <v>7.183507500000001</v>
      </c>
    </row>
    <row r="13" spans="1:5" x14ac:dyDescent="0.3">
      <c r="A13" s="2">
        <v>23955</v>
      </c>
      <c r="B13">
        <v>0.10080645161290323</v>
      </c>
      <c r="C13">
        <f>SUM($B$2:B13)</f>
        <v>4.9193761734084314</v>
      </c>
      <c r="D13">
        <v>3.1599999999999998E-4</v>
      </c>
      <c r="E13">
        <f>SUM($D$2:D13)</f>
        <v>7.1838235000000008</v>
      </c>
    </row>
    <row r="14" spans="1:5" x14ac:dyDescent="0.3">
      <c r="A14" s="2">
        <v>23986</v>
      </c>
      <c r="B14">
        <v>5.0154320987654322E-2</v>
      </c>
      <c r="C14">
        <f>SUM($B$2:B14)</f>
        <v>4.9695304943960856</v>
      </c>
      <c r="D14">
        <v>1.561E-4</v>
      </c>
      <c r="E14">
        <f>SUM($D$2:D14)</f>
        <v>7.1839796000000007</v>
      </c>
    </row>
    <row r="15" spans="1:5" x14ac:dyDescent="0.3">
      <c r="A15" s="2">
        <v>24016</v>
      </c>
      <c r="B15">
        <v>0.16129032258064516</v>
      </c>
      <c r="C15">
        <f>SUM($B$2:B15)</f>
        <v>5.1308208169767306</v>
      </c>
      <c r="D15">
        <v>0.1263</v>
      </c>
      <c r="E15">
        <f>SUM($D$2:D15)</f>
        <v>7.3102796000000003</v>
      </c>
    </row>
    <row r="16" spans="1:5" x14ac:dyDescent="0.3">
      <c r="A16" s="2">
        <v>24047</v>
      </c>
      <c r="B16">
        <v>0.11651234567901234</v>
      </c>
      <c r="C16">
        <f>SUM($B$2:B16)</f>
        <v>5.2473331626557433</v>
      </c>
      <c r="D16">
        <v>0.15629999999999999</v>
      </c>
      <c r="E16">
        <f>SUM($D$2:D16)</f>
        <v>7.4665796000000002</v>
      </c>
    </row>
    <row r="17" spans="1:5" x14ac:dyDescent="0.3">
      <c r="A17" s="2">
        <v>24077</v>
      </c>
      <c r="B17">
        <v>0.90315113500597377</v>
      </c>
      <c r="C17">
        <f>SUM($B$2:B17)</f>
        <v>6.1504842976617171</v>
      </c>
      <c r="D17">
        <v>1.2370000000000001</v>
      </c>
      <c r="E17">
        <f>SUM($D$2:D17)</f>
        <v>8.7035796000000012</v>
      </c>
    </row>
    <row r="18" spans="1:5" x14ac:dyDescent="0.3">
      <c r="A18" s="2">
        <v>24108</v>
      </c>
      <c r="B18">
        <v>0.32258064516129031</v>
      </c>
      <c r="C18">
        <f>SUM($B$2:B18)</f>
        <v>6.4730649428230072</v>
      </c>
      <c r="D18">
        <v>1.325</v>
      </c>
      <c r="E18">
        <f>SUM($D$2:D18)/1.3</f>
        <v>7.7142920000000004</v>
      </c>
    </row>
    <row r="19" spans="1:5" x14ac:dyDescent="0.3">
      <c r="A19" s="2">
        <v>24139</v>
      </c>
      <c r="B19">
        <v>0.25008267195767198</v>
      </c>
      <c r="C19">
        <f>SUM($B$2:B19)</f>
        <v>6.7231476147806788</v>
      </c>
      <c r="D19">
        <v>1.333</v>
      </c>
      <c r="E19">
        <f>SUM($D$2:D19)/1.3</f>
        <v>8.7396766153846155</v>
      </c>
    </row>
    <row r="20" spans="1:5" x14ac:dyDescent="0.3">
      <c r="A20" s="2">
        <v>24167</v>
      </c>
      <c r="B20">
        <v>0.35468936678614099</v>
      </c>
      <c r="C20">
        <f>SUM($B$2:B20)</f>
        <v>7.0778369815668194</v>
      </c>
      <c r="D20">
        <v>1.669</v>
      </c>
      <c r="E20">
        <f>SUM($D$2:D20)/1.3</f>
        <v>10.02352276923077</v>
      </c>
    </row>
    <row r="21" spans="1:5" x14ac:dyDescent="0.3">
      <c r="A21" s="2">
        <v>24198</v>
      </c>
      <c r="B21">
        <v>0.1701388888888889</v>
      </c>
      <c r="C21">
        <f>SUM($B$2:B21)</f>
        <v>7.2479758704557087</v>
      </c>
      <c r="D21">
        <v>2.086E-2</v>
      </c>
      <c r="E21">
        <f>SUM($D$2:D21)/1.3</f>
        <v>10.039568923076924</v>
      </c>
    </row>
    <row r="22" spans="1:5" x14ac:dyDescent="0.3">
      <c r="A22" s="2">
        <v>24228</v>
      </c>
      <c r="B22">
        <v>0.10005973715651134</v>
      </c>
      <c r="C22">
        <f>SUM($B$2:B22)</f>
        <v>7.3480356076122204</v>
      </c>
      <c r="D22">
        <v>0.17</v>
      </c>
      <c r="E22">
        <f>SUM($D$2:D22)/1.3</f>
        <v>10.170338153846155</v>
      </c>
    </row>
    <row r="23" spans="1:5" x14ac:dyDescent="0.3">
      <c r="A23" s="2">
        <v>24259</v>
      </c>
      <c r="B23">
        <v>0.10570987654320987</v>
      </c>
      <c r="C23">
        <f>SUM($B$2:B23)</f>
        <v>7.45374548415543</v>
      </c>
      <c r="D23">
        <v>9.5630000000000007E-2</v>
      </c>
      <c r="E23">
        <f>SUM($D$2:D23)/1.3</f>
        <v>10.243899692307693</v>
      </c>
    </row>
    <row r="24" spans="1:5" x14ac:dyDescent="0.3">
      <c r="A24" s="2">
        <v>24289</v>
      </c>
      <c r="B24">
        <v>6.4590800477897253E-2</v>
      </c>
      <c r="C24">
        <f>SUM($B$2:B24)</f>
        <v>7.5183362846333273</v>
      </c>
      <c r="D24">
        <v>2.7140000000000001E-5</v>
      </c>
      <c r="E24">
        <f>SUM($D$2:D24)/1.3</f>
        <v>10.24392056923077</v>
      </c>
    </row>
    <row r="25" spans="1:5" x14ac:dyDescent="0.3">
      <c r="A25" s="2">
        <v>24320</v>
      </c>
      <c r="B25">
        <v>4.4429510155316605E-2</v>
      </c>
      <c r="C25">
        <f>SUM($B$2:B25)</f>
        <v>7.5627657947886435</v>
      </c>
      <c r="D25">
        <v>0</v>
      </c>
      <c r="E25">
        <f>SUM($D$2:D25)/1.3</f>
        <v>10.24392056923077</v>
      </c>
    </row>
    <row r="26" spans="1:5" x14ac:dyDescent="0.3">
      <c r="A26" s="2">
        <v>24351</v>
      </c>
      <c r="B26">
        <v>8.6419753086419748E-2</v>
      </c>
      <c r="C26">
        <f>SUM($B$2:B26)</f>
        <v>7.6491855478750637</v>
      </c>
      <c r="D26">
        <v>0.1</v>
      </c>
      <c r="E26">
        <f>SUM($D$2:D26)/1.3</f>
        <v>10.320843646153847</v>
      </c>
    </row>
    <row r="27" spans="1:5" x14ac:dyDescent="0.3">
      <c r="A27" s="2">
        <v>24381</v>
      </c>
      <c r="B27">
        <v>8.923237753882915E-2</v>
      </c>
      <c r="C27">
        <f>SUM($B$2:B27)</f>
        <v>7.7384179254138932</v>
      </c>
      <c r="D27">
        <v>2.82E-3</v>
      </c>
      <c r="E27">
        <f>SUM($D$2:D27)/1.3</f>
        <v>10.323012876923078</v>
      </c>
    </row>
    <row r="28" spans="1:5" x14ac:dyDescent="0.3">
      <c r="A28" s="2">
        <v>24412</v>
      </c>
      <c r="B28">
        <v>0.14544753086419751</v>
      </c>
      <c r="C28">
        <f>SUM($B$2:B28)</f>
        <v>7.883865456278091</v>
      </c>
      <c r="D28">
        <v>1.034</v>
      </c>
      <c r="E28">
        <f>SUM($D$2:D28)/1.3</f>
        <v>11.118397492307693</v>
      </c>
    </row>
    <row r="29" spans="1:5" x14ac:dyDescent="0.3">
      <c r="A29" s="2">
        <v>24442</v>
      </c>
      <c r="B29">
        <v>0.34610215053763443</v>
      </c>
      <c r="C29">
        <f>SUM($B$2:B29)</f>
        <v>8.229967606815725</v>
      </c>
      <c r="D29">
        <v>1.034</v>
      </c>
      <c r="E29">
        <f>SUM($D$2:D29)/1.3</f>
        <v>11.91378210769231</v>
      </c>
    </row>
    <row r="30" spans="1:5" x14ac:dyDescent="0.3">
      <c r="A30" s="2">
        <v>24473</v>
      </c>
      <c r="B30">
        <v>0.24193548387096775</v>
      </c>
      <c r="C30">
        <f>SUM($B$2:B30)</f>
        <v>8.471903090686693</v>
      </c>
      <c r="D30">
        <v>1.873</v>
      </c>
      <c r="E30">
        <f>SUM($D$2:D30)/1.3</f>
        <v>13.35455133846154</v>
      </c>
    </row>
    <row r="31" spans="1:5" x14ac:dyDescent="0.3">
      <c r="A31" s="2">
        <v>24504</v>
      </c>
      <c r="B31">
        <v>0.54398148148148151</v>
      </c>
      <c r="C31">
        <f>SUM($B$2:B31)</f>
        <v>9.015884572168174</v>
      </c>
      <c r="D31">
        <v>2.3969999999999998</v>
      </c>
      <c r="E31">
        <f>SUM($D$2:D31)/1.3</f>
        <v>15.198397492307693</v>
      </c>
    </row>
    <row r="32" spans="1:5" x14ac:dyDescent="0.3">
      <c r="A32" s="2">
        <v>24532</v>
      </c>
      <c r="B32">
        <v>1.1589008363201911</v>
      </c>
      <c r="C32">
        <f>SUM($B$2:B32)</f>
        <v>10.174785408488365</v>
      </c>
      <c r="D32">
        <v>1.901</v>
      </c>
      <c r="E32">
        <f>SUM($D$2:D32)/1.3</f>
        <v>16.660705184615384</v>
      </c>
    </row>
    <row r="33" spans="1:5" x14ac:dyDescent="0.3">
      <c r="A33" s="2">
        <v>24563</v>
      </c>
      <c r="B33">
        <v>0.42862654320987653</v>
      </c>
      <c r="C33">
        <f>SUM($B$2:B33)</f>
        <v>10.603411951698241</v>
      </c>
      <c r="D33">
        <v>0.37780000000000002</v>
      </c>
      <c r="E33">
        <f>SUM($D$2:D33)/1.3</f>
        <v>16.95132056923077</v>
      </c>
    </row>
    <row r="34" spans="1:5" x14ac:dyDescent="0.3">
      <c r="A34" s="2">
        <v>24593</v>
      </c>
      <c r="B34">
        <v>0.14411589008363201</v>
      </c>
      <c r="C34">
        <f>SUM($B$2:B34)</f>
        <v>10.747527841781874</v>
      </c>
      <c r="D34">
        <v>6.3090000000000004E-3</v>
      </c>
      <c r="E34">
        <f>SUM($D$2:D34)/1.3</f>
        <v>16.95617364615385</v>
      </c>
    </row>
    <row r="35" spans="1:5" x14ac:dyDescent="0.3">
      <c r="A35" s="2">
        <v>24624</v>
      </c>
      <c r="B35">
        <v>6.0570987654320986E-2</v>
      </c>
      <c r="C35">
        <f>SUM($B$2:B35)</f>
        <v>10.808098829436195</v>
      </c>
      <c r="D35">
        <v>9.8069999999999993E-4</v>
      </c>
      <c r="E35">
        <f>SUM($D$2:D35)/1.3</f>
        <v>16.956928030769234</v>
      </c>
    </row>
    <row r="36" spans="1:5" x14ac:dyDescent="0.3">
      <c r="A36" s="2">
        <v>24654</v>
      </c>
      <c r="B36">
        <v>3.5468936678614102E-2</v>
      </c>
      <c r="C36">
        <f>SUM($B$2:B36)</f>
        <v>10.843567766114809</v>
      </c>
      <c r="D36">
        <v>1.271E-4</v>
      </c>
      <c r="E36">
        <f>SUM($D$2:D36)/1.3</f>
        <v>16.957025800000004</v>
      </c>
    </row>
    <row r="37" spans="1:5" x14ac:dyDescent="0.3">
      <c r="A37" s="2">
        <v>24685</v>
      </c>
      <c r="B37">
        <v>3.3602150537634407E-2</v>
      </c>
      <c r="C37">
        <f>SUM($B$2:B37)</f>
        <v>10.877169916652443</v>
      </c>
      <c r="D37">
        <v>9.7119999999999995E-6</v>
      </c>
      <c r="E37">
        <f>SUM($D$2:D37)/1.3</f>
        <v>16.957033270769234</v>
      </c>
    </row>
    <row r="38" spans="1:5" x14ac:dyDescent="0.3">
      <c r="A38" s="2">
        <v>24716</v>
      </c>
      <c r="B38">
        <v>4.1666666666666664E-2</v>
      </c>
      <c r="C38">
        <f>SUM($B$2:B38)</f>
        <v>10.918836583319109</v>
      </c>
      <c r="D38">
        <v>0</v>
      </c>
      <c r="E38">
        <f>SUM($D$2:D38)/1.3</f>
        <v>16.957033270769234</v>
      </c>
    </row>
    <row r="39" spans="1:5" x14ac:dyDescent="0.3">
      <c r="A39" s="2">
        <v>24746</v>
      </c>
      <c r="B39">
        <v>0.90240442054958181</v>
      </c>
      <c r="C39">
        <f>SUM($B$2:B39)</f>
        <v>11.821241003868691</v>
      </c>
      <c r="D39">
        <v>2.3450000000000002</v>
      </c>
      <c r="E39">
        <f>SUM($D$2:D39)/1.3</f>
        <v>18.760879424615386</v>
      </c>
    </row>
    <row r="40" spans="1:5" x14ac:dyDescent="0.3">
      <c r="A40" s="2">
        <v>24777</v>
      </c>
      <c r="B40">
        <v>0.45100308641975306</v>
      </c>
      <c r="C40">
        <f>SUM($B$2:B40)</f>
        <v>12.272244090288444</v>
      </c>
      <c r="D40">
        <v>1.256</v>
      </c>
      <c r="E40">
        <f>SUM($D$2:D40)/1.3</f>
        <v>19.727033270769233</v>
      </c>
    </row>
    <row r="41" spans="1:5" x14ac:dyDescent="0.3">
      <c r="A41" s="2">
        <v>24807</v>
      </c>
      <c r="B41">
        <v>0.71311230585424135</v>
      </c>
      <c r="C41">
        <f>SUM($B$2:B41)</f>
        <v>12.985356396142686</v>
      </c>
      <c r="D41">
        <v>2.2160000000000002</v>
      </c>
      <c r="E41">
        <f>SUM($D$2:D41)/1.3</f>
        <v>21.431648655384617</v>
      </c>
    </row>
    <row r="42" spans="1:5" x14ac:dyDescent="0.3">
      <c r="A42" s="2">
        <v>24838</v>
      </c>
      <c r="B42">
        <v>4.2488052568697734</v>
      </c>
      <c r="C42">
        <f>SUM($B$2:B42)</f>
        <v>17.23416165301246</v>
      </c>
      <c r="D42">
        <v>4.6710000000000003</v>
      </c>
      <c r="E42">
        <f>SUM($D$2:D42)/1.3</f>
        <v>25.024725578461542</v>
      </c>
    </row>
    <row r="43" spans="1:5" x14ac:dyDescent="0.3">
      <c r="A43" s="2">
        <v>24869</v>
      </c>
      <c r="B43">
        <v>1.8901660280970625</v>
      </c>
      <c r="C43">
        <f>SUM($B$2:B43)</f>
        <v>19.124327681109524</v>
      </c>
      <c r="D43">
        <v>0.97940000000000005</v>
      </c>
      <c r="E43">
        <f>SUM($D$2:D43)/1.3</f>
        <v>25.778110193846157</v>
      </c>
    </row>
    <row r="44" spans="1:5" x14ac:dyDescent="0.3">
      <c r="A44" s="2">
        <v>24898</v>
      </c>
      <c r="B44">
        <v>1.0405465949820789</v>
      </c>
      <c r="C44">
        <f>SUM($B$2:B44)</f>
        <v>20.164874276091602</v>
      </c>
      <c r="D44">
        <v>1.6850000000000001</v>
      </c>
      <c r="E44">
        <f>SUM($D$2:D44)/1.3</f>
        <v>27.074264040000003</v>
      </c>
    </row>
    <row r="45" spans="1:5" x14ac:dyDescent="0.3">
      <c r="A45" s="2">
        <v>24929</v>
      </c>
      <c r="B45">
        <v>0.31674382716049382</v>
      </c>
      <c r="C45">
        <f>SUM($B$2:B45)</f>
        <v>20.481618103252096</v>
      </c>
      <c r="D45">
        <v>0.29060000000000002</v>
      </c>
      <c r="E45">
        <f>SUM($D$2:D45)/1.3</f>
        <v>27.297802501538463</v>
      </c>
    </row>
    <row r="46" spans="1:5" x14ac:dyDescent="0.3">
      <c r="A46" s="2">
        <v>24959</v>
      </c>
      <c r="B46">
        <v>0.10640681003584229</v>
      </c>
      <c r="C46">
        <f>SUM($B$2:B46)</f>
        <v>20.588024913287938</v>
      </c>
      <c r="D46">
        <v>3.8189999999999999E-3</v>
      </c>
      <c r="E46">
        <f>SUM($D$2:D46)/1.3</f>
        <v>27.300740193846156</v>
      </c>
    </row>
    <row r="47" spans="1:5" x14ac:dyDescent="0.3">
      <c r="A47" s="2">
        <v>24990</v>
      </c>
      <c r="B47">
        <v>9.7222222222222224E-2</v>
      </c>
      <c r="C47">
        <f>SUM($B$2:B47)</f>
        <v>20.68524713551016</v>
      </c>
      <c r="D47">
        <v>9.1390000000000004E-4</v>
      </c>
      <c r="E47">
        <f>SUM($D$2:D47)/1.3</f>
        <v>27.301443193846154</v>
      </c>
    </row>
    <row r="48" spans="1:5" x14ac:dyDescent="0.3">
      <c r="A48" s="2">
        <v>25020</v>
      </c>
      <c r="B48">
        <v>8.2511947431302274E-2</v>
      </c>
      <c r="C48">
        <f>SUM($B$2:B48)</f>
        <v>20.767759082941463</v>
      </c>
      <c r="D48">
        <v>2.967E-4</v>
      </c>
      <c r="E48">
        <f>SUM($D$2:D48)/1.3</f>
        <v>27.301671424615385</v>
      </c>
    </row>
    <row r="49" spans="1:5" x14ac:dyDescent="0.3">
      <c r="A49" s="2">
        <v>25051</v>
      </c>
      <c r="B49">
        <v>7.8405017921146944E-2</v>
      </c>
      <c r="C49">
        <f>SUM($B$2:B49)</f>
        <v>20.846164100862609</v>
      </c>
      <c r="D49">
        <v>9.8610000000000006E-5</v>
      </c>
      <c r="E49">
        <f>SUM($D$2:D49)/1.3</f>
        <v>27.301747278461541</v>
      </c>
    </row>
    <row r="50" spans="1:5" x14ac:dyDescent="0.3">
      <c r="A50" s="2">
        <v>25082</v>
      </c>
      <c r="B50">
        <v>9.7608024691358028E-2</v>
      </c>
      <c r="C50">
        <f>SUM($B$2:B50)</f>
        <v>20.943772125553966</v>
      </c>
      <c r="D50">
        <v>0.22170000000000001</v>
      </c>
      <c r="E50">
        <f>SUM($D$2:D50)/1.3</f>
        <v>27.47228574</v>
      </c>
    </row>
    <row r="51" spans="1:5" x14ac:dyDescent="0.3">
      <c r="A51" s="2">
        <v>25112</v>
      </c>
      <c r="B51">
        <v>0.15344982078853048</v>
      </c>
      <c r="C51">
        <f>SUM($B$2:B51)</f>
        <v>21.097221946342497</v>
      </c>
      <c r="D51">
        <v>0.53559999999999997</v>
      </c>
      <c r="E51">
        <f>SUM($D$2:D51)/1.3</f>
        <v>27.884285740000003</v>
      </c>
    </row>
    <row r="52" spans="1:5" x14ac:dyDescent="0.3">
      <c r="A52" s="2">
        <v>25143</v>
      </c>
      <c r="B52">
        <v>0.33410493827160498</v>
      </c>
      <c r="C52">
        <f>SUM($B$2:B52)</f>
        <v>21.431326884614101</v>
      </c>
      <c r="D52">
        <v>0.64500000000000002</v>
      </c>
      <c r="E52">
        <f>SUM($D$2:D52)/1.3</f>
        <v>28.380439586153852</v>
      </c>
    </row>
    <row r="53" spans="1:5" x14ac:dyDescent="0.3">
      <c r="A53" s="2">
        <v>25173</v>
      </c>
      <c r="B53">
        <v>0.2367084826762246</v>
      </c>
      <c r="C53">
        <f>SUM($B$2:B53)</f>
        <v>21.668035367290326</v>
      </c>
      <c r="D53">
        <v>0.64200000000000002</v>
      </c>
      <c r="E53">
        <f>SUM($D$2:D53)/1.3</f>
        <v>28.874285740000008</v>
      </c>
    </row>
    <row r="54" spans="1:5" x14ac:dyDescent="0.3">
      <c r="A54" s="2">
        <v>25204</v>
      </c>
      <c r="B54">
        <v>1.8219832735961767</v>
      </c>
      <c r="C54">
        <f>SUM($B$2:B54)</f>
        <v>23.490018640886504</v>
      </c>
      <c r="D54">
        <v>2.1034999999999999</v>
      </c>
      <c r="E54">
        <f>SUM($D$2:D54)/1.3</f>
        <v>30.492362663076928</v>
      </c>
    </row>
    <row r="55" spans="1:5" x14ac:dyDescent="0.3">
      <c r="A55" s="2">
        <v>25235</v>
      </c>
      <c r="B55">
        <v>0.73164682539682546</v>
      </c>
      <c r="C55">
        <f>SUM($B$2:B55)</f>
        <v>24.22166546628333</v>
      </c>
      <c r="D55">
        <v>0.25750000000000001</v>
      </c>
      <c r="E55">
        <f>SUM($D$2:D55)/1.3</f>
        <v>30.69043958615385</v>
      </c>
    </row>
    <row r="56" spans="1:5" x14ac:dyDescent="0.3">
      <c r="A56" s="2">
        <v>25263</v>
      </c>
      <c r="B56">
        <v>0.42114695340501795</v>
      </c>
      <c r="C56">
        <f>SUM($B$2:B56)</f>
        <v>24.642812419688347</v>
      </c>
      <c r="D56">
        <v>0.46710000000000002</v>
      </c>
      <c r="E56">
        <f>SUM($D$2:D56)/1.3</f>
        <v>31.049747278461545</v>
      </c>
    </row>
    <row r="57" spans="1:5" x14ac:dyDescent="0.3">
      <c r="A57" s="2">
        <v>25294</v>
      </c>
      <c r="B57">
        <v>0.35879629629629628</v>
      </c>
      <c r="C57">
        <f>SUM($B$2:B57)</f>
        <v>25.001608715984645</v>
      </c>
      <c r="D57">
        <v>0.29849999999999999</v>
      </c>
      <c r="E57">
        <f>SUM($D$2:D57)/1.3</f>
        <v>31.279362663076927</v>
      </c>
    </row>
    <row r="58" spans="1:5" x14ac:dyDescent="0.3">
      <c r="A58" s="2">
        <v>25324</v>
      </c>
      <c r="B58">
        <v>0.22140083632019117</v>
      </c>
      <c r="C58">
        <f>SUM($B$2:B58)</f>
        <v>25.223009552304838</v>
      </c>
      <c r="D58">
        <v>1.1100000000000001E-3</v>
      </c>
      <c r="E58">
        <f>SUM($D$2:D58)/1.3</f>
        <v>31.280216509230772</v>
      </c>
    </row>
    <row r="59" spans="1:5" x14ac:dyDescent="0.3">
      <c r="A59" s="2">
        <v>25355</v>
      </c>
      <c r="B59">
        <v>0.11805555555555555</v>
      </c>
      <c r="C59">
        <f>SUM($B$2:B59)</f>
        <v>25.341065107860395</v>
      </c>
      <c r="D59">
        <v>1.3019999999999999E-4</v>
      </c>
      <c r="E59">
        <f>SUM($D$2:D59)/1.3</f>
        <v>31.280316663076928</v>
      </c>
    </row>
    <row r="60" spans="1:5" x14ac:dyDescent="0.3">
      <c r="A60" s="2">
        <v>25385</v>
      </c>
      <c r="B60">
        <v>0.11686081242532856</v>
      </c>
      <c r="C60">
        <f>SUM($B$2:B60)</f>
        <v>25.457925920285724</v>
      </c>
      <c r="D60">
        <v>7.1629999999999999E-6</v>
      </c>
      <c r="E60">
        <f>SUM($D$2:D60)/1.3</f>
        <v>31.280322173076925</v>
      </c>
    </row>
    <row r="61" spans="1:5" x14ac:dyDescent="0.3">
      <c r="A61" s="2">
        <v>25416</v>
      </c>
      <c r="B61">
        <v>0.10379330943847073</v>
      </c>
      <c r="C61">
        <f>SUM($B$2:B61)</f>
        <v>25.561719229724194</v>
      </c>
      <c r="D61">
        <v>0</v>
      </c>
      <c r="E61">
        <f>SUM($D$2:D61)/1.3</f>
        <v>31.280322173076925</v>
      </c>
    </row>
    <row r="62" spans="1:5" x14ac:dyDescent="0.3">
      <c r="A62" s="2">
        <v>25447</v>
      </c>
      <c r="B62">
        <v>9.375E-2</v>
      </c>
      <c r="C62">
        <f>SUM($B$2:B62)</f>
        <v>25.655469229724194</v>
      </c>
      <c r="D62">
        <v>0</v>
      </c>
      <c r="E62">
        <f>SUM($D$2:D62)/1.3</f>
        <v>31.280322173076925</v>
      </c>
    </row>
    <row r="63" spans="1:5" x14ac:dyDescent="0.3">
      <c r="A63" s="2">
        <v>25477</v>
      </c>
      <c r="B63">
        <v>9.2965949820788527E-2</v>
      </c>
      <c r="C63">
        <f>SUM($B$2:B63)</f>
        <v>25.74843517954498</v>
      </c>
      <c r="D63">
        <v>0.32400000000000001</v>
      </c>
      <c r="E63">
        <f>SUM($D$2:D63)/1.3</f>
        <v>31.529552942307696</v>
      </c>
    </row>
    <row r="64" spans="1:5" x14ac:dyDescent="0.3">
      <c r="A64" s="2">
        <v>25508</v>
      </c>
      <c r="B64">
        <v>9.5293209876543217E-2</v>
      </c>
      <c r="C64">
        <f>SUM($B$2:B64)</f>
        <v>25.843728389421525</v>
      </c>
      <c r="D64">
        <v>0.4209</v>
      </c>
      <c r="E64">
        <f>SUM($D$2:D64)/1.3</f>
        <v>31.853322173076926</v>
      </c>
    </row>
    <row r="65" spans="1:5" x14ac:dyDescent="0.3">
      <c r="A65" s="2">
        <v>25538</v>
      </c>
      <c r="B65">
        <v>0.79823775388291518</v>
      </c>
      <c r="C65">
        <f>SUM($B$2:B65)</f>
        <v>26.64196614330444</v>
      </c>
      <c r="D65">
        <v>1.0229999999999999</v>
      </c>
      <c r="E65">
        <f>SUM($D$2:D65)/1.3</f>
        <v>32.640245250000007</v>
      </c>
    </row>
    <row r="66" spans="1:5" x14ac:dyDescent="0.3">
      <c r="A66" s="2">
        <v>25569</v>
      </c>
      <c r="B66">
        <v>0.57758363201911589</v>
      </c>
      <c r="C66">
        <f>SUM($B$2:B66)</f>
        <v>27.219549775323557</v>
      </c>
      <c r="D66">
        <v>1.4870000000000001</v>
      </c>
      <c r="E66">
        <f>SUM($D$2:D66)/1.3</f>
        <v>33.784091403846162</v>
      </c>
    </row>
    <row r="67" spans="1:5" x14ac:dyDescent="0.3">
      <c r="A67" s="2">
        <v>25600</v>
      </c>
      <c r="B67">
        <v>0.44353505291005291</v>
      </c>
      <c r="C67">
        <f>SUM($B$2:B67)</f>
        <v>27.663084828233611</v>
      </c>
      <c r="D67">
        <v>1.0069999999999999</v>
      </c>
      <c r="E67">
        <f>SUM($D$2:D67)/1.3</f>
        <v>34.558706788461542</v>
      </c>
    </row>
    <row r="68" spans="1:5" x14ac:dyDescent="0.3">
      <c r="A68" s="2">
        <v>25628</v>
      </c>
      <c r="B68">
        <v>0.61379928315412191</v>
      </c>
      <c r="C68">
        <f>SUM($B$2:B68)</f>
        <v>28.276884111387734</v>
      </c>
      <c r="D68">
        <v>1.472</v>
      </c>
      <c r="E68">
        <f>SUM($D$2:D68)/1.3</f>
        <v>35.69101448076924</v>
      </c>
    </row>
    <row r="69" spans="1:5" x14ac:dyDescent="0.3">
      <c r="A69" s="2">
        <v>25659</v>
      </c>
      <c r="B69">
        <v>0.24922839506172842</v>
      </c>
      <c r="C69">
        <f>SUM($B$2:B69)</f>
        <v>28.526112506449461</v>
      </c>
      <c r="D69">
        <v>0.25259999999999999</v>
      </c>
      <c r="E69">
        <f>SUM($D$2:D69)/1.3</f>
        <v>35.885322173076929</v>
      </c>
    </row>
    <row r="70" spans="1:5" x14ac:dyDescent="0.3">
      <c r="A70" s="2">
        <v>25689</v>
      </c>
      <c r="B70">
        <v>0.12283452807646356</v>
      </c>
      <c r="C70">
        <f>SUM($B$2:B70)</f>
        <v>28.648947034525925</v>
      </c>
      <c r="D70">
        <v>2.6570000000000001E-3</v>
      </c>
      <c r="E70">
        <f>SUM($D$2:D70)/1.3</f>
        <v>35.887366019230775</v>
      </c>
    </row>
    <row r="71" spans="1:5" x14ac:dyDescent="0.3">
      <c r="A71" s="2">
        <v>25720</v>
      </c>
      <c r="B71">
        <v>9.2978395061728392E-2</v>
      </c>
      <c r="C71">
        <f>SUM($B$2:B71)</f>
        <v>28.741925429587653</v>
      </c>
      <c r="D71">
        <v>5.7090000000000005E-4</v>
      </c>
      <c r="E71">
        <f>SUM($D$2:D71)/1.3</f>
        <v>35.887805173076927</v>
      </c>
    </row>
    <row r="72" spans="1:5" x14ac:dyDescent="0.3">
      <c r="A72" s="2">
        <v>25750</v>
      </c>
      <c r="B72">
        <v>8.6245519713261637E-2</v>
      </c>
      <c r="C72">
        <f>SUM($B$2:B72)</f>
        <v>28.828170949300915</v>
      </c>
      <c r="D72">
        <v>8.9419999999999994E-5</v>
      </c>
      <c r="E72">
        <f>SUM($D$2:D72)/1.3</f>
        <v>35.887873957692314</v>
      </c>
    </row>
    <row r="73" spans="1:5" x14ac:dyDescent="0.3">
      <c r="A73" s="2">
        <v>25781</v>
      </c>
      <c r="B73">
        <v>7.3178016726403824E-2</v>
      </c>
      <c r="C73">
        <f>SUM($B$2:B73)</f>
        <v>28.901348966027321</v>
      </c>
      <c r="D73">
        <v>5.908E-6</v>
      </c>
      <c r="E73">
        <f>SUM($D$2:D73)/1.3</f>
        <v>35.8878785023077</v>
      </c>
    </row>
    <row r="74" spans="1:5" x14ac:dyDescent="0.3">
      <c r="A74" s="3">
        <v>25812</v>
      </c>
      <c r="B74">
        <v>6.9444444444444448E-2</v>
      </c>
      <c r="C74">
        <f>SUM($B$2:B74)</f>
        <v>28.970793410471764</v>
      </c>
      <c r="D74">
        <v>3.4930000000000003E-2</v>
      </c>
      <c r="E74">
        <f>SUM($D$2:D74)/1.3</f>
        <v>35.914747733076936</v>
      </c>
    </row>
    <row r="75" spans="1:5" x14ac:dyDescent="0.3">
      <c r="A75" s="3">
        <v>25842</v>
      </c>
      <c r="B75">
        <v>0.16465053763440859</v>
      </c>
      <c r="C75">
        <f>SUM($B$2:B75)</f>
        <v>29.135443948106172</v>
      </c>
      <c r="D75">
        <v>0.44690000000000002</v>
      </c>
      <c r="E75">
        <f>SUM($D$2:D75)/1.3</f>
        <v>36.258516963846162</v>
      </c>
    </row>
    <row r="76" spans="1:5" x14ac:dyDescent="0.3">
      <c r="A76" s="3">
        <v>25873</v>
      </c>
      <c r="B76">
        <v>0.13580246913580249</v>
      </c>
      <c r="C76">
        <f>SUM($B$2:B76)</f>
        <v>29.271246417241976</v>
      </c>
      <c r="D76">
        <v>0.70350000000000001</v>
      </c>
      <c r="E76">
        <f>SUM($D$2:D76)/1.3</f>
        <v>36.799670810000009</v>
      </c>
    </row>
    <row r="77" spans="1:5" x14ac:dyDescent="0.3">
      <c r="A77" s="3">
        <v>25903</v>
      </c>
      <c r="B77">
        <v>0.43122759856630827</v>
      </c>
      <c r="C77">
        <f>SUM($B$2:B77)</f>
        <v>29.702474015808285</v>
      </c>
      <c r="D77">
        <v>0.56420000000000003</v>
      </c>
      <c r="E77">
        <f>SUM($D$2:D77)/1.3</f>
        <v>37.233670810000007</v>
      </c>
    </row>
    <row r="78" spans="1:5" x14ac:dyDescent="0.3">
      <c r="A78" s="3">
        <v>25934</v>
      </c>
      <c r="B78">
        <v>0.65748207885304655</v>
      </c>
      <c r="C78">
        <f>SUM($B$2:B78)</f>
        <v>30.359956094661332</v>
      </c>
      <c r="D78">
        <v>1.0229999999999999</v>
      </c>
      <c r="E78">
        <f>SUM($D$2:D78)/1.3</f>
        <v>38.020593886923088</v>
      </c>
    </row>
    <row r="79" spans="1:5" x14ac:dyDescent="0.3">
      <c r="A79" s="3">
        <v>25965</v>
      </c>
      <c r="B79">
        <v>1.609209656084656</v>
      </c>
      <c r="C79">
        <f>SUM($B$2:B79)</f>
        <v>31.969165750745987</v>
      </c>
      <c r="D79">
        <v>1.7010000000000001</v>
      </c>
      <c r="E79">
        <f>SUM($D$2:D79)/1.3</f>
        <v>39.329055425384624</v>
      </c>
    </row>
    <row r="80" spans="1:5" x14ac:dyDescent="0.3">
      <c r="A80" s="3">
        <v>25993</v>
      </c>
      <c r="B80">
        <v>1.6394115890083634</v>
      </c>
      <c r="C80">
        <f>SUM($B$2:B80)</f>
        <v>33.608577339754348</v>
      </c>
      <c r="D80">
        <v>0.67510000000000003</v>
      </c>
      <c r="E80">
        <f>SUM($D$2:D80)/1.3</f>
        <v>39.848363117692315</v>
      </c>
    </row>
    <row r="81" spans="1:5" x14ac:dyDescent="0.3">
      <c r="A81" s="3">
        <v>26024</v>
      </c>
      <c r="B81">
        <v>0.65393518518518523</v>
      </c>
      <c r="C81">
        <f>SUM($B$2:B81)</f>
        <v>34.262512524939531</v>
      </c>
      <c r="D81">
        <v>0.4526</v>
      </c>
      <c r="E81">
        <f>SUM($D$2:D81)/1.3</f>
        <v>40.196516963846165</v>
      </c>
    </row>
    <row r="82" spans="1:5" x14ac:dyDescent="0.3">
      <c r="A82" s="3">
        <v>26054</v>
      </c>
      <c r="B82">
        <v>0.33042114695340502</v>
      </c>
      <c r="C82">
        <f>SUM($B$2:B82)</f>
        <v>34.592933671892936</v>
      </c>
      <c r="D82">
        <v>3.4199999999999999E-3</v>
      </c>
      <c r="E82">
        <f>SUM($D$2:D82)/1.3</f>
        <v>40.199147733076927</v>
      </c>
    </row>
    <row r="83" spans="1:5" x14ac:dyDescent="0.3">
      <c r="A83" s="3">
        <v>26085</v>
      </c>
      <c r="B83">
        <v>0.36805555555555552</v>
      </c>
      <c r="C83">
        <f>SUM($B$2:B83)</f>
        <v>34.960989227448493</v>
      </c>
      <c r="D83">
        <v>2.9409999999999999E-2</v>
      </c>
      <c r="E83">
        <f>SUM($D$2:D83)/1.3</f>
        <v>40.221770810000002</v>
      </c>
    </row>
    <row r="84" spans="1:5" x14ac:dyDescent="0.3">
      <c r="A84" s="3">
        <v>26115</v>
      </c>
      <c r="B84">
        <v>0.3300477897252091</v>
      </c>
      <c r="C84">
        <f>SUM($B$2:B84)</f>
        <v>35.2910370171737</v>
      </c>
      <c r="D84">
        <v>2.095E-4</v>
      </c>
      <c r="E84">
        <f>SUM($D$2:D84)/1.3</f>
        <v>40.22193196384616</v>
      </c>
    </row>
    <row r="85" spans="1:5" x14ac:dyDescent="0.3">
      <c r="A85" s="3">
        <v>26146</v>
      </c>
      <c r="B85">
        <v>0.3195937873357228</v>
      </c>
      <c r="C85">
        <f>SUM($B$2:B85)</f>
        <v>35.61063080450942</v>
      </c>
      <c r="D85">
        <v>1.929E-5</v>
      </c>
      <c r="E85">
        <f>SUM($D$2:D85)/1.3</f>
        <v>40.221946802307691</v>
      </c>
    </row>
    <row r="86" spans="1:5" x14ac:dyDescent="0.3">
      <c r="A86" s="2">
        <v>26177</v>
      </c>
      <c r="B86">
        <v>0.1415895061728395</v>
      </c>
      <c r="C86">
        <f>SUM($B$2:B86)</f>
        <v>35.752220310682262</v>
      </c>
      <c r="D86">
        <v>1.2449999999999999E-5</v>
      </c>
      <c r="E86">
        <f>SUM($D$2:D86)/1.3</f>
        <v>40.221956379230768</v>
      </c>
    </row>
    <row r="87" spans="1:5" x14ac:dyDescent="0.3">
      <c r="A87" s="2">
        <v>26207</v>
      </c>
      <c r="B87">
        <v>0.13440860215053763</v>
      </c>
      <c r="C87">
        <f>SUM($B$2:B87)</f>
        <v>35.886628912832798</v>
      </c>
      <c r="D87">
        <v>0.22389999999999999</v>
      </c>
      <c r="E87">
        <f>SUM($D$2:D87)/1.3</f>
        <v>40.39418714846154</v>
      </c>
    </row>
    <row r="88" spans="1:5" x14ac:dyDescent="0.3">
      <c r="A88" s="2">
        <v>26238</v>
      </c>
      <c r="B88">
        <v>0.16165123456790123</v>
      </c>
      <c r="C88">
        <f>SUM($B$2:B88)</f>
        <v>36.048280147400696</v>
      </c>
      <c r="D88">
        <v>0.55989999999999995</v>
      </c>
      <c r="E88">
        <f>SUM($D$2:D88)/1.3</f>
        <v>40.824879456153845</v>
      </c>
    </row>
    <row r="89" spans="1:5" x14ac:dyDescent="0.3">
      <c r="A89" s="2">
        <v>26268</v>
      </c>
      <c r="B89">
        <v>0.24678912783751494</v>
      </c>
      <c r="C89">
        <f>SUM($B$2:B89)</f>
        <v>36.295069275238212</v>
      </c>
      <c r="D89">
        <v>0.53290000000000004</v>
      </c>
      <c r="E89">
        <f>SUM($D$2:D89)/1.3</f>
        <v>41.234802533076923</v>
      </c>
    </row>
    <row r="90" spans="1:5" x14ac:dyDescent="0.3">
      <c r="A90" s="2">
        <v>26299</v>
      </c>
      <c r="B90">
        <v>0.28935185185185186</v>
      </c>
      <c r="C90">
        <f>SUM($B$2:B90)</f>
        <v>36.584421127090067</v>
      </c>
      <c r="D90">
        <v>0.54700000000000004</v>
      </c>
      <c r="E90">
        <f>SUM($D$2:D90)/1.3</f>
        <v>41.655571763846147</v>
      </c>
    </row>
    <row r="91" spans="1:5" x14ac:dyDescent="0.3">
      <c r="A91" s="2">
        <v>26330</v>
      </c>
      <c r="B91">
        <v>0.42145593869731801</v>
      </c>
      <c r="C91">
        <f>SUM($B$2:B91)</f>
        <v>37.005877065787388</v>
      </c>
      <c r="D91">
        <v>0.99460000000000004</v>
      </c>
      <c r="E91">
        <f>SUM($D$2:D91)/1.3</f>
        <v>42.420648686923073</v>
      </c>
    </row>
    <row r="92" spans="1:5" x14ac:dyDescent="0.3">
      <c r="A92" s="2">
        <v>26359</v>
      </c>
      <c r="B92">
        <v>0.64665471923536433</v>
      </c>
      <c r="C92">
        <f>SUM($B$2:B92)</f>
        <v>37.652531785022752</v>
      </c>
      <c r="D92">
        <v>0.753</v>
      </c>
      <c r="E92">
        <f>SUM($D$2:D92)/1.3</f>
        <v>42.999879456153842</v>
      </c>
    </row>
    <row r="93" spans="1:5" x14ac:dyDescent="0.3">
      <c r="A93" s="2">
        <v>26390</v>
      </c>
      <c r="B93">
        <v>0.25655864197530864</v>
      </c>
      <c r="C93">
        <f>SUM($B$2:B93)</f>
        <v>37.909090426998063</v>
      </c>
      <c r="D93">
        <v>0.78639999999999999</v>
      </c>
      <c r="E93">
        <f>SUM($D$2:D93)/1.3</f>
        <v>43.604802533076921</v>
      </c>
    </row>
    <row r="94" spans="1:5" x14ac:dyDescent="0.3">
      <c r="A94" s="2">
        <v>26420</v>
      </c>
      <c r="B94">
        <v>0.17211768219832738</v>
      </c>
      <c r="C94">
        <f>SUM($B$2:B94)</f>
        <v>38.081208109196389</v>
      </c>
      <c r="D94">
        <v>0.24</v>
      </c>
      <c r="E94">
        <f>SUM($D$2:D94)/1.3</f>
        <v>43.789417917692305</v>
      </c>
    </row>
    <row r="95" spans="1:5" x14ac:dyDescent="0.3">
      <c r="A95" s="2">
        <v>26451</v>
      </c>
      <c r="B95">
        <v>0.14043209876543211</v>
      </c>
      <c r="C95">
        <f>SUM($B$2:B95)</f>
        <v>38.221640207961819</v>
      </c>
      <c r="D95">
        <v>0.1258</v>
      </c>
      <c r="E95">
        <f>SUM($D$2:D95)/1.3</f>
        <v>43.886187148461538</v>
      </c>
    </row>
    <row r="96" spans="1:5" x14ac:dyDescent="0.3">
      <c r="A96" s="2">
        <v>26481</v>
      </c>
      <c r="B96">
        <v>8.8485663082437271E-2</v>
      </c>
      <c r="C96">
        <f>SUM($B$2:B96)</f>
        <v>38.310125871044256</v>
      </c>
      <c r="D96">
        <v>4.17E-4</v>
      </c>
      <c r="E96">
        <f>SUM($D$2:D96)/1.3</f>
        <v>43.886507917692306</v>
      </c>
    </row>
    <row r="97" spans="1:5" x14ac:dyDescent="0.3">
      <c r="A97" s="2">
        <v>26512</v>
      </c>
      <c r="B97">
        <v>7.98984468339307E-2</v>
      </c>
      <c r="C97">
        <f>SUM($B$2:B97)</f>
        <v>38.390024317878186</v>
      </c>
      <c r="D97">
        <v>0.19939999999999999</v>
      </c>
      <c r="E97">
        <f>SUM($D$2:D97)/1.3</f>
        <v>44.039892533076916</v>
      </c>
    </row>
    <row r="98" spans="1:5" x14ac:dyDescent="0.3">
      <c r="A98" s="4">
        <v>26543</v>
      </c>
      <c r="B98">
        <v>8.9120370370370364E-2</v>
      </c>
      <c r="C98">
        <f>SUM($B$2:B98)</f>
        <v>38.47914468824856</v>
      </c>
      <c r="D98">
        <v>3.3149999999999998E-3</v>
      </c>
      <c r="E98">
        <f>SUM($D$2:D98)/1.3</f>
        <v>44.042442533076915</v>
      </c>
    </row>
    <row r="99" spans="1:5" x14ac:dyDescent="0.3">
      <c r="A99" s="4">
        <v>26573</v>
      </c>
      <c r="B99">
        <v>0.13776881720430109</v>
      </c>
      <c r="C99">
        <f>SUM($B$2:B99)</f>
        <v>38.616913505452864</v>
      </c>
      <c r="D99">
        <v>3.7280000000000002</v>
      </c>
      <c r="E99">
        <f>SUM($D$2:D99)/1.3</f>
        <v>46.910134840769224</v>
      </c>
    </row>
    <row r="100" spans="1:5" x14ac:dyDescent="0.3">
      <c r="A100" s="4">
        <v>26604</v>
      </c>
      <c r="B100">
        <v>0.17399691358024691</v>
      </c>
      <c r="C100">
        <f>SUM($B$2:B100)</f>
        <v>38.790910419033111</v>
      </c>
      <c r="D100">
        <v>0.75939999999999996</v>
      </c>
      <c r="E100">
        <f>SUM($D$2:D100)/1.3</f>
        <v>47.49428868692307</v>
      </c>
    </row>
    <row r="101" spans="1:5" x14ac:dyDescent="0.3">
      <c r="A101" s="4">
        <v>26634</v>
      </c>
      <c r="B101">
        <v>0.58467741935483863</v>
      </c>
      <c r="C101">
        <f>SUM($B$2:B101)</f>
        <v>39.375587838387951</v>
      </c>
      <c r="D101">
        <v>1.61</v>
      </c>
      <c r="E101">
        <f>SUM($D$2:D101)/1.3</f>
        <v>48.732750225384606</v>
      </c>
    </row>
    <row r="102" spans="1:5" x14ac:dyDescent="0.3">
      <c r="A102" s="4">
        <v>26665</v>
      </c>
      <c r="B102">
        <v>1.5796744324970131</v>
      </c>
      <c r="C102">
        <f>SUM($B$2:B102)</f>
        <v>40.955262270884965</v>
      </c>
      <c r="D102">
        <v>2.0009999999999999</v>
      </c>
      <c r="E102">
        <f>SUM($D$2:D102)/1.3</f>
        <v>50.271980994615376</v>
      </c>
    </row>
    <row r="103" spans="1:5" x14ac:dyDescent="0.3">
      <c r="A103" s="4">
        <v>26696</v>
      </c>
      <c r="B103">
        <v>0.35383597883597884</v>
      </c>
      <c r="C103">
        <f>SUM($B$2:B103)</f>
        <v>41.309098249720947</v>
      </c>
      <c r="D103">
        <v>1.3540000000000001</v>
      </c>
      <c r="E103">
        <f>SUM($D$2:D103)/1.3</f>
        <v>51.313519456153834</v>
      </c>
    </row>
    <row r="104" spans="1:5" x14ac:dyDescent="0.3">
      <c r="A104" s="4">
        <v>26724</v>
      </c>
      <c r="B104">
        <v>0.15046296296296297</v>
      </c>
      <c r="C104">
        <f>SUM($B$2:B104)</f>
        <v>41.459561212683909</v>
      </c>
      <c r="D104">
        <v>0.8599</v>
      </c>
      <c r="E104">
        <f>SUM($D$2:D104)/1.3</f>
        <v>51.974980994615372</v>
      </c>
    </row>
    <row r="105" spans="1:5" x14ac:dyDescent="0.3">
      <c r="A105" s="4">
        <v>26755</v>
      </c>
      <c r="B105">
        <v>9.7222222222222224E-2</v>
      </c>
      <c r="C105">
        <f>SUM($B$2:B105)</f>
        <v>41.55678343490613</v>
      </c>
      <c r="D105">
        <v>0.76819999999999999</v>
      </c>
      <c r="E105">
        <f>SUM($D$2:D105)/1.3</f>
        <v>52.565904071538448</v>
      </c>
    </row>
    <row r="106" spans="1:5" x14ac:dyDescent="0.3">
      <c r="A106" s="4">
        <v>26785</v>
      </c>
      <c r="B106">
        <v>7.5044802867383506E-2</v>
      </c>
      <c r="C106">
        <f>SUM($B$2:B106)</f>
        <v>41.631828237773512</v>
      </c>
      <c r="D106">
        <v>4.5840000000000004E-3</v>
      </c>
      <c r="E106">
        <f>SUM($D$2:D106)/1.3</f>
        <v>52.569430225384593</v>
      </c>
    </row>
    <row r="107" spans="1:5" x14ac:dyDescent="0.3">
      <c r="A107" s="4">
        <v>26816</v>
      </c>
      <c r="B107">
        <v>6.7129629629629636E-2</v>
      </c>
      <c r="C107">
        <f>SUM($B$2:B107)</f>
        <v>41.698957867403138</v>
      </c>
      <c r="D107">
        <v>9.2170000000000001E-4</v>
      </c>
      <c r="E107">
        <f>SUM($D$2:D107)/1.3</f>
        <v>52.570139225384601</v>
      </c>
    </row>
    <row r="108" spans="1:5" x14ac:dyDescent="0.3">
      <c r="A108" s="4">
        <v>26846</v>
      </c>
      <c r="B108">
        <v>8.1765232974910396E-2</v>
      </c>
      <c r="C108">
        <f>SUM($B$2:B108)</f>
        <v>41.780723100378047</v>
      </c>
      <c r="D108">
        <v>2.5750000000000002E-4</v>
      </c>
      <c r="E108">
        <f>SUM($D$2:D108)/1.3</f>
        <v>52.570337302307678</v>
      </c>
    </row>
    <row r="109" spans="1:5" x14ac:dyDescent="0.3">
      <c r="A109" s="4">
        <v>26877</v>
      </c>
      <c r="B109">
        <v>8.885902031063321E-2</v>
      </c>
      <c r="C109">
        <f>SUM($B$2:B109)</f>
        <v>41.869582120688683</v>
      </c>
      <c r="D109">
        <v>4.278E-5</v>
      </c>
      <c r="E109">
        <f>SUM($D$2:D109)/1.3</f>
        <v>52.570370209999986</v>
      </c>
    </row>
    <row r="110" spans="1:5" x14ac:dyDescent="0.3">
      <c r="A110" s="2">
        <v>26908</v>
      </c>
      <c r="B110">
        <v>6.7901234567901245E-2</v>
      </c>
      <c r="C110">
        <f>SUM($B$2:B110)</f>
        <v>41.937483355256582</v>
      </c>
      <c r="D110">
        <v>1.9609999999999999E-2</v>
      </c>
      <c r="E110">
        <f>SUM($D$2:D110)/1.3</f>
        <v>52.585454825384602</v>
      </c>
    </row>
    <row r="111" spans="1:5" x14ac:dyDescent="0.3">
      <c r="A111" s="2">
        <v>26938</v>
      </c>
      <c r="B111">
        <v>6.7951015531660691E-2</v>
      </c>
      <c r="C111">
        <f>SUM($B$2:B111)</f>
        <v>42.005434370788244</v>
      </c>
      <c r="D111">
        <v>0.6593</v>
      </c>
      <c r="E111">
        <f>SUM($D$2:D111)/1.3</f>
        <v>53.09260867153845</v>
      </c>
    </row>
    <row r="112" spans="1:5" x14ac:dyDescent="0.3">
      <c r="A112" s="2">
        <v>26969</v>
      </c>
      <c r="B112">
        <v>8.1790123456790126E-2</v>
      </c>
      <c r="C112">
        <f>SUM($B$2:B112)</f>
        <v>42.087224494245035</v>
      </c>
      <c r="D112">
        <v>1.272</v>
      </c>
      <c r="E112">
        <f>SUM($D$2:D112)/1.3</f>
        <v>54.071070209999995</v>
      </c>
    </row>
    <row r="113" spans="1:5" x14ac:dyDescent="0.3">
      <c r="A113" s="2">
        <v>26999</v>
      </c>
      <c r="B113">
        <v>8.9979091995221028E-2</v>
      </c>
      <c r="C113">
        <f>SUM($B$2:B113)</f>
        <v>42.177203586240253</v>
      </c>
      <c r="D113">
        <v>0.11559999999999999</v>
      </c>
      <c r="E113">
        <f>SUM($D$2:D113)/1.3</f>
        <v>54.159993286923068</v>
      </c>
    </row>
    <row r="114" spans="1:5" x14ac:dyDescent="0.3">
      <c r="A114" s="2">
        <v>27030</v>
      </c>
      <c r="B114">
        <v>0.1900388291517324</v>
      </c>
      <c r="C114">
        <f>SUM($B$2:B114)</f>
        <v>42.367242415391985</v>
      </c>
      <c r="D114">
        <v>3.8290000000000002</v>
      </c>
      <c r="E114">
        <f>SUM($D$2:D114)/1.3</f>
        <v>57.10537790230768</v>
      </c>
    </row>
    <row r="115" spans="1:5" x14ac:dyDescent="0.3">
      <c r="A115" s="2">
        <v>27061</v>
      </c>
      <c r="B115">
        <v>2.6111937830687828</v>
      </c>
      <c r="C115">
        <f>SUM($B$2:B115)</f>
        <v>44.97843619846077</v>
      </c>
      <c r="D115">
        <v>1.5329999999999999</v>
      </c>
      <c r="E115">
        <f>SUM($D$2:D115)/1.3</f>
        <v>58.28460867153845</v>
      </c>
    </row>
    <row r="116" spans="1:5" x14ac:dyDescent="0.3">
      <c r="A116" s="2">
        <v>27089</v>
      </c>
      <c r="B116">
        <v>0.67801672640382327</v>
      </c>
      <c r="C116">
        <f>SUM($B$2:B116)</f>
        <v>45.656452924864595</v>
      </c>
      <c r="D116">
        <v>0.24610000000000001</v>
      </c>
      <c r="E116">
        <f>SUM($D$2:D116)/1.3</f>
        <v>58.473916363846143</v>
      </c>
    </row>
    <row r="117" spans="1:5" x14ac:dyDescent="0.3">
      <c r="A117" s="2">
        <v>27120</v>
      </c>
      <c r="B117">
        <v>0.24884259259259259</v>
      </c>
      <c r="C117">
        <f>SUM($B$2:B117)</f>
        <v>45.905295517457191</v>
      </c>
      <c r="D117">
        <v>4.061E-2</v>
      </c>
      <c r="E117">
        <f>SUM($D$2:D117)/1.3</f>
        <v>58.505154825384601</v>
      </c>
    </row>
    <row r="118" spans="1:5" x14ac:dyDescent="0.3">
      <c r="A118" s="2">
        <v>27150</v>
      </c>
      <c r="B118">
        <v>0.14486260454002389</v>
      </c>
      <c r="C118">
        <f>SUM($B$2:B118)</f>
        <v>46.050158121997214</v>
      </c>
      <c r="D118">
        <v>0.215</v>
      </c>
      <c r="E118">
        <f>SUM($D$2:D118)/1.3</f>
        <v>58.670539440769218</v>
      </c>
    </row>
    <row r="119" spans="1:5" x14ac:dyDescent="0.3">
      <c r="A119" s="2">
        <v>27181</v>
      </c>
      <c r="B119">
        <v>8.9120370370370364E-2</v>
      </c>
      <c r="C119">
        <f>SUM($B$2:B119)</f>
        <v>46.139278492367588</v>
      </c>
      <c r="D119">
        <v>9.5140000000000001E-5</v>
      </c>
      <c r="E119">
        <f>SUM($D$2:D119)/1.3</f>
        <v>58.670612625384607</v>
      </c>
    </row>
    <row r="120" spans="1:5" x14ac:dyDescent="0.3">
      <c r="A120" s="2">
        <v>27211</v>
      </c>
      <c r="B120">
        <v>7.98984468339307E-2</v>
      </c>
      <c r="C120">
        <f>SUM($B$2:B120)</f>
        <v>46.219176939201517</v>
      </c>
      <c r="D120">
        <v>2.2309999999999999E-6</v>
      </c>
      <c r="E120">
        <f>SUM($D$2:D120)/1.3</f>
        <v>58.670614341538446</v>
      </c>
    </row>
    <row r="121" spans="1:5" x14ac:dyDescent="0.3">
      <c r="A121" s="2">
        <v>27242</v>
      </c>
      <c r="B121">
        <v>6.7951015531660691E-2</v>
      </c>
      <c r="C121">
        <f>SUM($B$2:B121)</f>
        <v>46.28712795473318</v>
      </c>
      <c r="D121">
        <v>0</v>
      </c>
      <c r="E121">
        <f>SUM($D$2:D121)/1.3</f>
        <v>58.670614341538446</v>
      </c>
    </row>
    <row r="122" spans="1:5" x14ac:dyDescent="0.3">
      <c r="A122" s="4">
        <v>27273</v>
      </c>
      <c r="B122">
        <v>3.1635802469135804E-2</v>
      </c>
      <c r="C122">
        <f>SUM($B$2:B122)</f>
        <v>46.318763757202312</v>
      </c>
      <c r="D122">
        <v>1.2</v>
      </c>
      <c r="E122">
        <f>SUM($D$2:D122)/1.3</f>
        <v>59.593691264615373</v>
      </c>
    </row>
    <row r="123" spans="1:5" x14ac:dyDescent="0.3">
      <c r="A123" s="4">
        <v>27303</v>
      </c>
      <c r="B123">
        <v>2.3894862604540022E-2</v>
      </c>
      <c r="C123">
        <f>SUM($B$2:B123)</f>
        <v>46.342658619806855</v>
      </c>
      <c r="D123">
        <v>0.1177</v>
      </c>
      <c r="E123">
        <f>SUM($D$2:D123)/1.3</f>
        <v>59.684229726153838</v>
      </c>
    </row>
    <row r="124" spans="1:5" x14ac:dyDescent="0.3">
      <c r="A124" s="4">
        <v>27334</v>
      </c>
      <c r="B124">
        <v>7.4845679012345678E-2</v>
      </c>
      <c r="C124">
        <f>SUM($B$2:B124)</f>
        <v>46.417504298819203</v>
      </c>
      <c r="D124">
        <v>0.04</v>
      </c>
      <c r="E124">
        <f>SUM($D$2:D124)/1.3</f>
        <v>59.714998956923068</v>
      </c>
    </row>
    <row r="125" spans="1:5" x14ac:dyDescent="0.3">
      <c r="A125" s="4">
        <v>27364</v>
      </c>
      <c r="B125">
        <v>4.0471923536439665</v>
      </c>
      <c r="C125">
        <f>SUM($B$2:B125)</f>
        <v>50.464696652463168</v>
      </c>
      <c r="D125">
        <v>3.9870000000000001</v>
      </c>
      <c r="E125">
        <f>SUM($D$2:D125)/1.3</f>
        <v>62.781922033846143</v>
      </c>
    </row>
    <row r="126" spans="1:5" x14ac:dyDescent="0.3">
      <c r="A126" s="4">
        <v>27395</v>
      </c>
      <c r="B126">
        <v>0.42600059737156509</v>
      </c>
      <c r="C126">
        <f>SUM($B$2:B126)</f>
        <v>50.89069724983473</v>
      </c>
      <c r="D126">
        <v>0.56999999999999995</v>
      </c>
      <c r="E126">
        <f>SUM($D$2:D126)/1.3</f>
        <v>63.220383572307675</v>
      </c>
    </row>
    <row r="127" spans="1:5" x14ac:dyDescent="0.3">
      <c r="A127" s="4">
        <v>27426</v>
      </c>
      <c r="B127">
        <v>0.53488756613756616</v>
      </c>
      <c r="C127">
        <f>SUM($B$2:B127)</f>
        <v>51.425584815972293</v>
      </c>
      <c r="D127">
        <v>0.64</v>
      </c>
      <c r="E127">
        <f>SUM($D$2:D127)/1.3</f>
        <v>63.712691264615373</v>
      </c>
    </row>
    <row r="128" spans="1:5" x14ac:dyDescent="0.3">
      <c r="A128" s="4">
        <v>27454</v>
      </c>
      <c r="B128">
        <v>0.49992532855436084</v>
      </c>
      <c r="C128">
        <f>SUM($B$2:B128)</f>
        <v>51.925510144526655</v>
      </c>
      <c r="D128">
        <v>0.56999999999999995</v>
      </c>
      <c r="E128">
        <f>SUM($D$2:D128)/1.3</f>
        <v>64.151152803076897</v>
      </c>
    </row>
    <row r="129" spans="1:5" x14ac:dyDescent="0.3">
      <c r="A129" s="4">
        <v>27485</v>
      </c>
      <c r="B129">
        <v>0.13464506172839508</v>
      </c>
      <c r="C129">
        <f>SUM($B$2:B129)</f>
        <v>52.060155206255047</v>
      </c>
      <c r="D129">
        <v>0.53559999999999997</v>
      </c>
      <c r="E129">
        <f>SUM($D$2:D129)/1.3</f>
        <v>64.563152803076903</v>
      </c>
    </row>
    <row r="130" spans="1:5" x14ac:dyDescent="0.3">
      <c r="A130" s="4">
        <v>27515</v>
      </c>
      <c r="B130">
        <v>0.10976702508960574</v>
      </c>
      <c r="C130">
        <f>SUM($B$2:B130)</f>
        <v>52.16992223134465</v>
      </c>
      <c r="D130">
        <v>0.36659999999999998</v>
      </c>
      <c r="E130">
        <f>SUM($D$2:D130)/1.3</f>
        <v>64.845152803076914</v>
      </c>
    </row>
    <row r="131" spans="1:5" x14ac:dyDescent="0.3">
      <c r="A131" s="4">
        <v>27546</v>
      </c>
      <c r="B131">
        <v>7.5617283950617273E-2</v>
      </c>
      <c r="C131">
        <f>SUM($B$2:B131)</f>
        <v>52.24553951529527</v>
      </c>
      <c r="D131">
        <v>1.219E-3</v>
      </c>
      <c r="E131">
        <f>SUM($D$2:D131)/1.3</f>
        <v>64.846090495384601</v>
      </c>
    </row>
    <row r="132" spans="1:5" x14ac:dyDescent="0.3">
      <c r="A132" s="4">
        <v>27576</v>
      </c>
      <c r="B132">
        <v>5.6750298685782553E-2</v>
      </c>
      <c r="C132">
        <f>SUM($B$2:B132)</f>
        <v>52.302289813981055</v>
      </c>
      <c r="D132">
        <v>3.167E-5</v>
      </c>
      <c r="E132">
        <f>SUM($D$2:D132)/1.3</f>
        <v>64.846114856923066</v>
      </c>
    </row>
    <row r="133" spans="1:5" x14ac:dyDescent="0.3">
      <c r="A133" s="4">
        <v>27607</v>
      </c>
      <c r="B133">
        <v>6.3844086021505375E-2</v>
      </c>
      <c r="C133">
        <f>SUM($B$2:B133)</f>
        <v>52.366133900002559</v>
      </c>
      <c r="D133">
        <v>0.13639999999999999</v>
      </c>
      <c r="E133">
        <f>SUM($D$2:D133)/1.3</f>
        <v>64.951037933846138</v>
      </c>
    </row>
    <row r="134" spans="1:5" x14ac:dyDescent="0.3">
      <c r="A134" s="2">
        <v>27638</v>
      </c>
      <c r="B134">
        <v>9.413580246913579E-2</v>
      </c>
      <c r="C134">
        <f>SUM($B$2:B134)</f>
        <v>52.460269702471692</v>
      </c>
      <c r="D134">
        <v>8.7909999999999993E-6</v>
      </c>
      <c r="E134">
        <f>SUM($D$2:D134)/1.3</f>
        <v>64.951044696153829</v>
      </c>
    </row>
    <row r="135" spans="1:5" x14ac:dyDescent="0.3">
      <c r="A135" s="2">
        <v>27668</v>
      </c>
      <c r="B135">
        <v>0.10603345280764635</v>
      </c>
      <c r="C135">
        <f>SUM($B$2:B135)</f>
        <v>52.566303155279336</v>
      </c>
      <c r="D135">
        <v>1.014</v>
      </c>
      <c r="E135">
        <f>SUM($D$2:D135)/1.3</f>
        <v>65.73104469615383</v>
      </c>
    </row>
    <row r="136" spans="1:5" x14ac:dyDescent="0.3">
      <c r="A136" s="2">
        <v>27699</v>
      </c>
      <c r="B136">
        <v>0.14699074074074073</v>
      </c>
      <c r="C136">
        <f>SUM($B$2:B136)</f>
        <v>52.713293896020076</v>
      </c>
      <c r="D136">
        <v>0.19600000000000001</v>
      </c>
      <c r="E136">
        <f>SUM($D$2:D136)/1.3</f>
        <v>65.881813926923058</v>
      </c>
    </row>
    <row r="137" spans="1:5" x14ac:dyDescent="0.3">
      <c r="A137" s="2">
        <v>27729</v>
      </c>
      <c r="B137">
        <v>0.65412186379928317</v>
      </c>
      <c r="C137">
        <f>SUM($B$2:B137)</f>
        <v>53.367415759819359</v>
      </c>
      <c r="D137">
        <v>2.871</v>
      </c>
      <c r="E137">
        <f>SUM($D$2:D137)/1.3</f>
        <v>68.090275465384593</v>
      </c>
    </row>
    <row r="138" spans="1:5" x14ac:dyDescent="0.3">
      <c r="A138" s="2">
        <v>27760</v>
      </c>
      <c r="B138">
        <v>0.58579749103942647</v>
      </c>
      <c r="C138">
        <f>SUM($B$2:B138)</f>
        <v>53.953213250858788</v>
      </c>
      <c r="D138">
        <v>3.581</v>
      </c>
      <c r="E138">
        <f>SUM($D$2:D138)/1.3</f>
        <v>70.844890849999985</v>
      </c>
    </row>
    <row r="139" spans="1:5" x14ac:dyDescent="0.3">
      <c r="A139" s="2">
        <v>27791</v>
      </c>
      <c r="B139">
        <v>1.8909642401021711</v>
      </c>
      <c r="C139">
        <f>SUM($B$2:B139)</f>
        <v>55.844177490960959</v>
      </c>
      <c r="D139">
        <v>2.0150000000000001</v>
      </c>
      <c r="E139">
        <f>SUM($D$2:D139)/1.3</f>
        <v>72.394890849999982</v>
      </c>
    </row>
    <row r="140" spans="1:5" x14ac:dyDescent="0.3">
      <c r="A140" s="2">
        <v>27820</v>
      </c>
      <c r="B140">
        <v>2.0471176821983272</v>
      </c>
      <c r="C140">
        <f>SUM($B$2:B140)</f>
        <v>57.891295173159286</v>
      </c>
      <c r="D140">
        <v>4.1459999999999999</v>
      </c>
      <c r="E140">
        <f>SUM($D$2:D140)/1.3</f>
        <v>75.584121619230743</v>
      </c>
    </row>
    <row r="141" spans="1:5" x14ac:dyDescent="0.3">
      <c r="A141" s="2">
        <v>27851</v>
      </c>
      <c r="B141">
        <v>0.48804012345679015</v>
      </c>
      <c r="C141">
        <f>SUM($B$2:B141)</f>
        <v>58.379335296616077</v>
      </c>
      <c r="D141">
        <v>0.39860000000000001</v>
      </c>
      <c r="E141">
        <f>SUM($D$2:D141)/1.3</f>
        <v>75.890737003846141</v>
      </c>
    </row>
    <row r="142" spans="1:5" x14ac:dyDescent="0.3">
      <c r="A142" s="2">
        <v>27881</v>
      </c>
      <c r="B142">
        <v>0.22700119474313021</v>
      </c>
      <c r="C142">
        <f>SUM($B$2:B142)</f>
        <v>58.606336491359208</v>
      </c>
      <c r="D142">
        <v>0.1174</v>
      </c>
      <c r="E142">
        <f>SUM($D$2:D142)/1.3</f>
        <v>75.98104469615383</v>
      </c>
    </row>
    <row r="143" spans="1:5" x14ac:dyDescent="0.3">
      <c r="A143" s="2">
        <v>27912</v>
      </c>
      <c r="B143">
        <v>0.16010802469135801</v>
      </c>
      <c r="C143">
        <f>SUM($B$2:B143)</f>
        <v>58.766444516050569</v>
      </c>
      <c r="D143">
        <v>1.6720000000000001E-3</v>
      </c>
      <c r="E143">
        <f>SUM($D$2:D143)/1.3</f>
        <v>75.982330849999983</v>
      </c>
    </row>
    <row r="144" spans="1:5" x14ac:dyDescent="0.3">
      <c r="A144" s="2">
        <v>27942</v>
      </c>
      <c r="B144">
        <v>0.12992831541218638</v>
      </c>
      <c r="C144">
        <f>SUM($B$2:B144)</f>
        <v>58.896372831462756</v>
      </c>
      <c r="D144">
        <v>4.1229999999999999E-4</v>
      </c>
      <c r="E144">
        <f>SUM($D$2:D144)/1.3</f>
        <v>75.982648003846137</v>
      </c>
    </row>
    <row r="145" spans="1:5" x14ac:dyDescent="0.3">
      <c r="A145" s="2">
        <v>27973</v>
      </c>
      <c r="B145">
        <v>0.1329151732377539</v>
      </c>
      <c r="C145">
        <f>SUM($B$2:B145)</f>
        <v>59.029288004700511</v>
      </c>
      <c r="D145">
        <v>1.1400000000000001E-4</v>
      </c>
      <c r="E145">
        <f>SUM($D$2:D145)/1.3</f>
        <v>75.982735696153824</v>
      </c>
    </row>
    <row r="146" spans="1:5" x14ac:dyDescent="0.3">
      <c r="A146" s="4">
        <v>28004</v>
      </c>
      <c r="B146">
        <v>0.14737654320987653</v>
      </c>
      <c r="C146">
        <f>SUM($B$2:B146)</f>
        <v>59.176664547910384</v>
      </c>
      <c r="D146">
        <v>5.0869999999999999E-5</v>
      </c>
      <c r="E146">
        <f>SUM($D$2:D146)/1.3</f>
        <v>75.982774826923048</v>
      </c>
    </row>
    <row r="147" spans="1:5" x14ac:dyDescent="0.3">
      <c r="A147" s="4">
        <v>28034</v>
      </c>
      <c r="B147">
        <v>0.24790919952210275</v>
      </c>
      <c r="C147">
        <f>SUM($B$2:B147)</f>
        <v>59.42457374743249</v>
      </c>
      <c r="D147">
        <v>1.3380000000000001</v>
      </c>
      <c r="E147">
        <f>SUM($D$2:D147)/1.3</f>
        <v>77.012005596153813</v>
      </c>
    </row>
    <row r="148" spans="1:5" x14ac:dyDescent="0.3">
      <c r="A148" s="4">
        <v>28065</v>
      </c>
      <c r="B148">
        <v>0.28703703703703703</v>
      </c>
      <c r="C148">
        <f>SUM($B$2:B148)</f>
        <v>59.711610784469528</v>
      </c>
      <c r="D148">
        <v>0.91649999999999998</v>
      </c>
      <c r="E148">
        <f>SUM($D$2:D148)/1.3</f>
        <v>77.717005596153811</v>
      </c>
    </row>
    <row r="149" spans="1:5" x14ac:dyDescent="0.3">
      <c r="A149" s="4">
        <v>28095</v>
      </c>
      <c r="B149">
        <v>0.27889784946236557</v>
      </c>
      <c r="C149">
        <f>SUM($B$2:B149)</f>
        <v>59.990508633931896</v>
      </c>
      <c r="D149">
        <v>0.26269999999999999</v>
      </c>
      <c r="E149">
        <f>SUM($D$2:D149)/1.3</f>
        <v>77.919082519230727</v>
      </c>
    </row>
    <row r="150" spans="1:5" x14ac:dyDescent="0.3">
      <c r="A150" s="4">
        <v>28126</v>
      </c>
      <c r="B150">
        <v>0.30801971326164873</v>
      </c>
      <c r="C150">
        <f>SUM($B$2:B150)</f>
        <v>60.298528347193546</v>
      </c>
      <c r="D150">
        <v>0.40789999999999998</v>
      </c>
      <c r="E150">
        <f>SUM($D$2:D150)/1.3</f>
        <v>78.232851749999966</v>
      </c>
    </row>
    <row r="151" spans="1:5" x14ac:dyDescent="0.3">
      <c r="A151" s="4">
        <v>28157</v>
      </c>
      <c r="B151">
        <v>0.29803240740740738</v>
      </c>
      <c r="C151">
        <f>SUM($B$2:B151)</f>
        <v>60.596560754600951</v>
      </c>
      <c r="D151">
        <v>0.30280000000000001</v>
      </c>
      <c r="E151">
        <f>SUM($D$2:D151)/1.3</f>
        <v>78.465774826923038</v>
      </c>
    </row>
    <row r="152" spans="1:5" x14ac:dyDescent="0.3">
      <c r="A152" s="4">
        <v>28185</v>
      </c>
      <c r="B152">
        <v>0.30092592592592593</v>
      </c>
      <c r="C152">
        <f>SUM($B$2:B152)</f>
        <v>60.897486680526875</v>
      </c>
      <c r="D152">
        <v>0.55059999999999998</v>
      </c>
      <c r="E152">
        <f>SUM($D$2:D152)/1.3</f>
        <v>78.889313288461508</v>
      </c>
    </row>
    <row r="153" spans="1:5" x14ac:dyDescent="0.3">
      <c r="A153" s="4">
        <v>28216</v>
      </c>
      <c r="B153">
        <v>0.11304012345679013</v>
      </c>
      <c r="C153">
        <f>SUM($B$2:B153)</f>
        <v>61.010526803983666</v>
      </c>
      <c r="D153">
        <v>0.37859999999999999</v>
      </c>
      <c r="E153">
        <f>SUM($D$2:D153)/1.3</f>
        <v>79.180544057692273</v>
      </c>
    </row>
    <row r="154" spans="1:5" x14ac:dyDescent="0.3">
      <c r="A154" s="4">
        <v>28246</v>
      </c>
      <c r="B154">
        <v>6.0857228195937869E-2</v>
      </c>
      <c r="C154">
        <f>SUM($B$2:B154)</f>
        <v>61.071384032179601</v>
      </c>
      <c r="D154">
        <v>0.1273</v>
      </c>
      <c r="E154">
        <f>SUM($D$2:D154)/1.3</f>
        <v>79.278467134615354</v>
      </c>
    </row>
    <row r="155" spans="1:5" x14ac:dyDescent="0.3">
      <c r="A155" s="4">
        <v>28277</v>
      </c>
      <c r="B155">
        <v>5.0154320987654322E-2</v>
      </c>
      <c r="C155">
        <f>SUM($B$2:B155)</f>
        <v>61.121538353167253</v>
      </c>
      <c r="D155">
        <v>1.283E-6</v>
      </c>
      <c r="E155">
        <f>SUM($D$2:D155)/1.3</f>
        <v>79.278468121538438</v>
      </c>
    </row>
    <row r="156" spans="1:5" x14ac:dyDescent="0.3">
      <c r="A156" s="4">
        <v>28307</v>
      </c>
      <c r="B156">
        <v>2.9121863799283155E-2</v>
      </c>
      <c r="C156">
        <f>SUM($B$2:B156)</f>
        <v>61.150660216966536</v>
      </c>
      <c r="D156">
        <v>0</v>
      </c>
      <c r="E156">
        <f>SUM($D$2:D156)/1.3</f>
        <v>79.278468121538438</v>
      </c>
    </row>
    <row r="157" spans="1:5" x14ac:dyDescent="0.3">
      <c r="A157" s="4">
        <v>28338</v>
      </c>
      <c r="B157">
        <v>1.6801075268817203E-2</v>
      </c>
      <c r="C157">
        <f>SUM($B$2:B157)</f>
        <v>61.167461292235352</v>
      </c>
      <c r="D157">
        <v>0</v>
      </c>
      <c r="E157">
        <f>SUM($D$2:D157)/1.3</f>
        <v>79.278468121538438</v>
      </c>
    </row>
    <row r="158" spans="1:5" x14ac:dyDescent="0.3">
      <c r="A158" s="2">
        <v>28369</v>
      </c>
      <c r="B158">
        <v>2.7006172839506175E-2</v>
      </c>
      <c r="C158">
        <f>SUM($B$2:B158)</f>
        <v>61.194467465074858</v>
      </c>
      <c r="D158">
        <v>1.746</v>
      </c>
      <c r="E158">
        <f>SUM($D$2:D158)/1.3</f>
        <v>80.62154504461536</v>
      </c>
    </row>
    <row r="159" spans="1:5" x14ac:dyDescent="0.3">
      <c r="A159" s="2">
        <v>28399</v>
      </c>
      <c r="B159">
        <v>2.8001792114695341E-2</v>
      </c>
      <c r="C159">
        <f>SUM($B$2:B159)</f>
        <v>61.222469257189552</v>
      </c>
      <c r="D159">
        <v>2.4860000000000002</v>
      </c>
      <c r="E159">
        <f>SUM($D$2:D159)/1.3</f>
        <v>82.533852736923052</v>
      </c>
    </row>
    <row r="160" spans="1:5" x14ac:dyDescent="0.3">
      <c r="A160" s="2">
        <v>28430</v>
      </c>
      <c r="B160">
        <v>0.13001543209876545</v>
      </c>
      <c r="C160">
        <f>SUM($B$2:B160)</f>
        <v>61.352484689288318</v>
      </c>
      <c r="D160">
        <v>0.37080000000000002</v>
      </c>
      <c r="E160">
        <f>SUM($D$2:D160)/1.3</f>
        <v>82.819083506153831</v>
      </c>
    </row>
    <row r="161" spans="1:5" x14ac:dyDescent="0.3">
      <c r="A161" s="2">
        <v>28460</v>
      </c>
      <c r="B161">
        <v>0.2998058542413381</v>
      </c>
      <c r="C161">
        <f>SUM($B$2:B161)</f>
        <v>61.652290543529652</v>
      </c>
      <c r="D161">
        <v>0.54700000000000004</v>
      </c>
      <c r="E161">
        <f>SUM($D$2:D161)/1.3</f>
        <v>83.239852736923055</v>
      </c>
    </row>
    <row r="162" spans="1:5" x14ac:dyDescent="0.3">
      <c r="A162" s="2">
        <v>28491</v>
      </c>
      <c r="B162">
        <v>0.99798387096774199</v>
      </c>
      <c r="C162">
        <f>SUM($B$2:B162)</f>
        <v>62.650274414497396</v>
      </c>
      <c r="D162">
        <v>1.0629999999999999</v>
      </c>
      <c r="E162">
        <f>SUM($D$2:D162)/1.3</f>
        <v>84.057545044615367</v>
      </c>
    </row>
    <row r="163" spans="1:5" x14ac:dyDescent="0.3">
      <c r="A163" s="2">
        <v>28522</v>
      </c>
      <c r="B163">
        <v>1.5381117724867726</v>
      </c>
      <c r="C163">
        <f>SUM($B$2:B163)</f>
        <v>64.188386186984175</v>
      </c>
      <c r="D163">
        <v>2.0855999999999999</v>
      </c>
      <c r="E163">
        <f>SUM($D$2:D163)/1.3</f>
        <v>85.661852736923052</v>
      </c>
    </row>
    <row r="164" spans="1:5" x14ac:dyDescent="0.3">
      <c r="A164" s="2">
        <v>28550</v>
      </c>
      <c r="B164">
        <v>0.68884408602150538</v>
      </c>
      <c r="C164">
        <f>SUM($B$2:B164)</f>
        <v>64.877230273005679</v>
      </c>
      <c r="D164">
        <v>1.284</v>
      </c>
      <c r="E164">
        <f>SUM($D$2:D164)/1.3</f>
        <v>86.649545044615365</v>
      </c>
    </row>
    <row r="165" spans="1:5" x14ac:dyDescent="0.3">
      <c r="A165" s="2">
        <v>28581</v>
      </c>
      <c r="B165">
        <v>0.52584876543209869</v>
      </c>
      <c r="C165">
        <f>SUM($B$2:B165)</f>
        <v>65.403079038437781</v>
      </c>
      <c r="D165">
        <v>0.1489</v>
      </c>
      <c r="E165">
        <f>SUM($D$2:D165)/1.3</f>
        <v>86.764083506153824</v>
      </c>
    </row>
    <row r="166" spans="1:5" x14ac:dyDescent="0.3">
      <c r="A166" s="2">
        <v>28611</v>
      </c>
      <c r="B166">
        <v>0.18593189964157705</v>
      </c>
      <c r="C166">
        <f>SUM($B$2:B166)</f>
        <v>65.589010938079355</v>
      </c>
      <c r="D166">
        <v>3.689E-3</v>
      </c>
      <c r="E166">
        <f>SUM($D$2:D166)/1.3</f>
        <v>86.766921198461517</v>
      </c>
    </row>
    <row r="167" spans="1:5" x14ac:dyDescent="0.3">
      <c r="A167" s="2">
        <v>28642</v>
      </c>
      <c r="B167">
        <v>0.14506172839506173</v>
      </c>
      <c r="C167">
        <f>SUM($B$2:B167)</f>
        <v>65.734072666474418</v>
      </c>
      <c r="D167">
        <v>8.6970000000000005E-4</v>
      </c>
      <c r="E167">
        <f>SUM($D$2:D167)/1.3</f>
        <v>86.767590198461505</v>
      </c>
    </row>
    <row r="168" spans="1:5" x14ac:dyDescent="0.3">
      <c r="A168" s="2">
        <v>28672</v>
      </c>
      <c r="B168">
        <v>0.15494324970131421</v>
      </c>
      <c r="C168">
        <f>SUM($B$2:B168)</f>
        <v>65.889015916175737</v>
      </c>
      <c r="D168">
        <v>2.6729999999999999E-4</v>
      </c>
      <c r="E168">
        <f>SUM($D$2:D168)/1.3</f>
        <v>86.767795813846135</v>
      </c>
    </row>
    <row r="169" spans="1:5" x14ac:dyDescent="0.3">
      <c r="A169" s="2">
        <v>28703</v>
      </c>
      <c r="B169">
        <v>0.13814217443249699</v>
      </c>
      <c r="C169">
        <f>SUM($B$2:B169)</f>
        <v>66.027158090608239</v>
      </c>
      <c r="D169">
        <v>1.1010000000000001E-4</v>
      </c>
      <c r="E169">
        <f>SUM($D$2:D169)/1.3</f>
        <v>86.767880506153816</v>
      </c>
    </row>
    <row r="170" spans="1:5" x14ac:dyDescent="0.3">
      <c r="A170" s="4">
        <v>28734</v>
      </c>
      <c r="B170">
        <v>0.1080246913580247</v>
      </c>
      <c r="C170">
        <f>SUM($B$2:B170)</f>
        <v>66.135182781966265</v>
      </c>
      <c r="D170">
        <v>1.4080000000000001E-2</v>
      </c>
      <c r="E170">
        <f>SUM($D$2:D170)/1.3</f>
        <v>86.778711275384595</v>
      </c>
    </row>
    <row r="171" spans="1:5" x14ac:dyDescent="0.3">
      <c r="A171" s="4">
        <v>28764</v>
      </c>
      <c r="B171">
        <v>0.12507467144563919</v>
      </c>
      <c r="C171">
        <f>SUM($B$2:B171)</f>
        <v>66.26025745341191</v>
      </c>
      <c r="D171">
        <v>0.61099999999999999</v>
      </c>
      <c r="E171">
        <f>SUM($D$2:D171)/1.3</f>
        <v>87.248711275384593</v>
      </c>
    </row>
    <row r="172" spans="1:5" x14ac:dyDescent="0.3">
      <c r="A172" s="4">
        <v>28795</v>
      </c>
      <c r="B172">
        <v>0.15779320987654322</v>
      </c>
      <c r="C172">
        <f>SUM($B$2:B172)</f>
        <v>66.418050663288454</v>
      </c>
      <c r="D172">
        <v>0.14680000000000001</v>
      </c>
      <c r="E172">
        <f>SUM($D$2:D172)/1.3</f>
        <v>87.361634352307675</v>
      </c>
    </row>
    <row r="173" spans="1:5" x14ac:dyDescent="0.3">
      <c r="A173" s="4">
        <v>28825</v>
      </c>
      <c r="B173">
        <v>1.0670549581839905</v>
      </c>
      <c r="C173">
        <f>SUM($B$2:B173)</f>
        <v>67.485105621472442</v>
      </c>
      <c r="D173">
        <v>1.0900000000000001</v>
      </c>
      <c r="E173">
        <f>SUM($D$2:D173)/1.3</f>
        <v>88.200095890769219</v>
      </c>
    </row>
    <row r="174" spans="1:5" x14ac:dyDescent="0.3">
      <c r="A174" s="4">
        <v>28856</v>
      </c>
      <c r="B174">
        <v>0.95579450418160095</v>
      </c>
      <c r="C174">
        <f>SUM($B$2:B174)</f>
        <v>68.440900125654039</v>
      </c>
      <c r="D174">
        <v>1.6879999999999999</v>
      </c>
      <c r="E174">
        <f>SUM($D$2:D174)/1.3</f>
        <v>89.498557429230758</v>
      </c>
    </row>
    <row r="175" spans="1:5" x14ac:dyDescent="0.3">
      <c r="A175" s="4">
        <v>28887</v>
      </c>
      <c r="B175">
        <v>0.56175595238095244</v>
      </c>
      <c r="C175">
        <f>SUM($B$2:B175)</f>
        <v>69.002656078034988</v>
      </c>
      <c r="D175">
        <v>0.89229999999999998</v>
      </c>
      <c r="E175">
        <f>SUM($D$2:D175)/1.3</f>
        <v>90.184942044615383</v>
      </c>
    </row>
    <row r="176" spans="1:5" x14ac:dyDescent="0.3">
      <c r="A176" s="4">
        <v>28915</v>
      </c>
      <c r="B176">
        <v>0.72580645161290314</v>
      </c>
      <c r="C176">
        <f>SUM($B$2:B176)</f>
        <v>69.728462529647885</v>
      </c>
      <c r="D176">
        <v>0.66949999999999998</v>
      </c>
      <c r="E176">
        <f>SUM($D$2:D176)/1.3</f>
        <v>90.699942044615383</v>
      </c>
    </row>
    <row r="177" spans="1:5" x14ac:dyDescent="0.3">
      <c r="A177" s="4">
        <v>28946</v>
      </c>
      <c r="B177">
        <v>0.30787037037037041</v>
      </c>
      <c r="C177">
        <f>SUM($B$2:B177)</f>
        <v>70.036332900018252</v>
      </c>
      <c r="D177">
        <v>0.59650000000000003</v>
      </c>
      <c r="E177">
        <f>SUM($D$2:D177)/1.3</f>
        <v>91.158788198461536</v>
      </c>
    </row>
    <row r="178" spans="1:5" x14ac:dyDescent="0.3">
      <c r="A178" s="4">
        <v>28976</v>
      </c>
      <c r="B178">
        <v>0.17211768219832738</v>
      </c>
      <c r="C178">
        <f>SUM($B$2:B178)</f>
        <v>70.208450582216585</v>
      </c>
      <c r="D178">
        <v>0.99080000000000001</v>
      </c>
      <c r="E178">
        <f>SUM($D$2:D178)/1.3</f>
        <v>91.920942044615373</v>
      </c>
    </row>
    <row r="179" spans="1:5" x14ac:dyDescent="0.3">
      <c r="A179" s="4">
        <v>29007</v>
      </c>
      <c r="B179">
        <v>0.11882716049382716</v>
      </c>
      <c r="C179">
        <f>SUM($B$2:B179)</f>
        <v>70.327277742710407</v>
      </c>
      <c r="D179">
        <v>2.4429999999999999E-3</v>
      </c>
      <c r="E179">
        <f>SUM($D$2:D179)/1.3</f>
        <v>91.922821275384607</v>
      </c>
    </row>
    <row r="180" spans="1:5" x14ac:dyDescent="0.3">
      <c r="A180" s="4">
        <v>29037</v>
      </c>
      <c r="B180">
        <v>7.6911589008363201E-2</v>
      </c>
      <c r="C180">
        <f>SUM($B$2:B180)</f>
        <v>70.404189331718769</v>
      </c>
      <c r="D180">
        <v>1.4100000000000001E-4</v>
      </c>
      <c r="E180">
        <f>SUM($D$2:D180)/1.3</f>
        <v>91.922929736923066</v>
      </c>
    </row>
    <row r="181" spans="1:5" x14ac:dyDescent="0.3">
      <c r="A181" s="4">
        <v>29068</v>
      </c>
      <c r="B181">
        <v>6.9817801672640387E-2</v>
      </c>
      <c r="C181">
        <f>SUM($B$2:B181)</f>
        <v>70.47400713339141</v>
      </c>
      <c r="D181">
        <v>2.2189999999999998E-6</v>
      </c>
      <c r="E181">
        <f>SUM($D$2:D181)/1.3</f>
        <v>91.922931443846139</v>
      </c>
    </row>
    <row r="182" spans="1:5" x14ac:dyDescent="0.3">
      <c r="A182" s="2">
        <v>29099</v>
      </c>
      <c r="B182">
        <v>5.9799382716049378E-2</v>
      </c>
      <c r="C182">
        <f>SUM($B$2:B182)</f>
        <v>70.533806516107461</v>
      </c>
      <c r="D182">
        <v>0</v>
      </c>
      <c r="E182">
        <f>SUM($D$2:D182)/1.3</f>
        <v>91.922931443846139</v>
      </c>
    </row>
    <row r="183" spans="1:5" x14ac:dyDescent="0.3">
      <c r="A183" s="2">
        <v>29129</v>
      </c>
      <c r="B183">
        <v>6.9817801672640387E-2</v>
      </c>
      <c r="C183">
        <f>SUM($B$2:B183)</f>
        <v>70.603624317780103</v>
      </c>
      <c r="D183">
        <v>0.17829999999999999</v>
      </c>
      <c r="E183">
        <f>SUM($D$2:D183)/1.3</f>
        <v>92.060085289999975</v>
      </c>
    </row>
    <row r="184" spans="1:5" x14ac:dyDescent="0.3">
      <c r="A184" s="2">
        <v>29160</v>
      </c>
      <c r="B184">
        <v>8.9891975308641972E-2</v>
      </c>
      <c r="C184">
        <f>SUM($B$2:B184)</f>
        <v>70.693516293088749</v>
      </c>
      <c r="D184">
        <v>1.081</v>
      </c>
      <c r="E184">
        <f>SUM($D$2:D184)/1.3</f>
        <v>92.891623751538447</v>
      </c>
    </row>
    <row r="185" spans="1:5" x14ac:dyDescent="0.3">
      <c r="A185" s="2">
        <v>29190</v>
      </c>
      <c r="B185">
        <v>1.3119772998805257</v>
      </c>
      <c r="C185">
        <f>SUM($B$2:B185)</f>
        <v>72.005493592969273</v>
      </c>
      <c r="D185">
        <v>1.35</v>
      </c>
      <c r="E185">
        <f>SUM($D$2:D185)/1.3</f>
        <v>93.93008528999998</v>
      </c>
    </row>
    <row r="186" spans="1:5" x14ac:dyDescent="0.3">
      <c r="A186" s="2">
        <v>29221</v>
      </c>
      <c r="B186">
        <v>1.1379928315412187</v>
      </c>
      <c r="C186">
        <f>SUM($B$2:B186)</f>
        <v>73.143486424510485</v>
      </c>
      <c r="D186">
        <v>0.93279999999999996</v>
      </c>
      <c r="E186">
        <f>SUM($D$2:D186)/1.3</f>
        <v>94.647623751538447</v>
      </c>
    </row>
    <row r="187" spans="1:5" x14ac:dyDescent="0.3">
      <c r="A187" s="2">
        <v>29252</v>
      </c>
      <c r="B187">
        <v>0.89599297573435499</v>
      </c>
      <c r="C187">
        <f>SUM($B$2:B187)</f>
        <v>74.039479400244844</v>
      </c>
      <c r="D187">
        <v>3.9630000000000001</v>
      </c>
      <c r="E187">
        <f>SUM($D$2:D187)/1.3</f>
        <v>97.696085289999971</v>
      </c>
    </row>
    <row r="188" spans="1:5" x14ac:dyDescent="0.3">
      <c r="A188" s="2">
        <v>29281</v>
      </c>
      <c r="B188">
        <v>2.1258960573476702</v>
      </c>
      <c r="C188">
        <f>SUM($B$2:B188)</f>
        <v>76.165375457592518</v>
      </c>
      <c r="D188">
        <v>1.9870000000000001</v>
      </c>
      <c r="E188">
        <f>SUM($D$2:D188)/1.3</f>
        <v>99.224546828461527</v>
      </c>
    </row>
    <row r="189" spans="1:5" x14ac:dyDescent="0.3">
      <c r="A189" s="2">
        <v>29312</v>
      </c>
      <c r="B189">
        <v>0.61805555555555558</v>
      </c>
      <c r="C189">
        <f>SUM($B$2:B189)</f>
        <v>76.783431013148075</v>
      </c>
      <c r="D189">
        <v>0.92049999999999998</v>
      </c>
      <c r="E189">
        <f>SUM($D$2:D189)/1.3</f>
        <v>99.932623751538443</v>
      </c>
    </row>
    <row r="190" spans="1:5" x14ac:dyDescent="0.3">
      <c r="A190" s="2">
        <v>29342</v>
      </c>
      <c r="B190">
        <v>0.30801971326164873</v>
      </c>
      <c r="C190">
        <f>SUM($B$2:B190)</f>
        <v>77.091450726409718</v>
      </c>
      <c r="D190">
        <v>6.8419999999999995E-2</v>
      </c>
      <c r="E190">
        <f>SUM($D$2:D190)/1.3</f>
        <v>99.985254520769217</v>
      </c>
    </row>
    <row r="191" spans="1:5" x14ac:dyDescent="0.3">
      <c r="A191" s="2">
        <v>29373</v>
      </c>
      <c r="B191">
        <v>0.14891975308641975</v>
      </c>
      <c r="C191">
        <f>SUM($B$2:B191)</f>
        <v>77.240370479496136</v>
      </c>
      <c r="D191">
        <v>6.1899999999999998E-4</v>
      </c>
      <c r="E191">
        <f>SUM($D$2:D191)/1.3</f>
        <v>99.985730674615368</v>
      </c>
    </row>
    <row r="192" spans="1:5" x14ac:dyDescent="0.3">
      <c r="A192" s="2">
        <v>29403</v>
      </c>
      <c r="B192">
        <v>0.13104838709677422</v>
      </c>
      <c r="C192">
        <f>SUM($B$2:B192)</f>
        <v>77.371418866592904</v>
      </c>
      <c r="D192">
        <v>7.4480000000000005E-5</v>
      </c>
      <c r="E192">
        <f>SUM($D$2:D192)/1.3</f>
        <v>99.985787966923056</v>
      </c>
    </row>
    <row r="193" spans="1:5" x14ac:dyDescent="0.3">
      <c r="A193" s="2">
        <v>29434</v>
      </c>
      <c r="B193">
        <v>0.11312724014336918</v>
      </c>
      <c r="C193">
        <f>SUM($B$2:B193)</f>
        <v>77.484546106736275</v>
      </c>
      <c r="D193">
        <v>3.7840000000000001E-6</v>
      </c>
      <c r="E193">
        <f>SUM($D$2:D193)/1.3</f>
        <v>99.985790877692295</v>
      </c>
    </row>
    <row r="194" spans="1:5" x14ac:dyDescent="0.3">
      <c r="A194" s="4">
        <v>29465</v>
      </c>
      <c r="B194">
        <v>0.11612654320987655</v>
      </c>
      <c r="C194">
        <f>SUM($B$2:B194)</f>
        <v>77.600672649946148</v>
      </c>
      <c r="D194">
        <v>1.4579999999999999E-5</v>
      </c>
      <c r="E194">
        <f>SUM($D$2:D194)/1.3</f>
        <v>99.985802093076913</v>
      </c>
    </row>
    <row r="195" spans="1:5" x14ac:dyDescent="0.3">
      <c r="A195" s="4">
        <v>29495</v>
      </c>
      <c r="B195">
        <v>0.1351553166069295</v>
      </c>
      <c r="C195">
        <f>SUM($B$2:B195)</f>
        <v>77.735827966553074</v>
      </c>
      <c r="D195">
        <v>0.53890000000000005</v>
      </c>
      <c r="E195">
        <f>SUM($D$2:D195)/1.3</f>
        <v>100.40034055461538</v>
      </c>
    </row>
    <row r="196" spans="1:5" x14ac:dyDescent="0.3">
      <c r="A196" s="4">
        <v>29526</v>
      </c>
      <c r="B196">
        <v>0.1898148148148148</v>
      </c>
      <c r="C196">
        <f>SUM($B$2:B196)</f>
        <v>77.925642781367884</v>
      </c>
      <c r="D196">
        <v>8.0600000000000005E-2</v>
      </c>
      <c r="E196">
        <f>SUM($D$2:D196)/1.3</f>
        <v>100.46234055461538</v>
      </c>
    </row>
    <row r="197" spans="1:5" x14ac:dyDescent="0.3">
      <c r="A197" s="4">
        <v>29556</v>
      </c>
      <c r="B197">
        <v>0.47901732377538825</v>
      </c>
      <c r="C197">
        <f>SUM($B$2:B197)</f>
        <v>78.404660105143279</v>
      </c>
      <c r="D197">
        <v>1.365</v>
      </c>
      <c r="E197">
        <f>SUM($D$2:D197)/1.3</f>
        <v>101.51234055461539</v>
      </c>
    </row>
    <row r="198" spans="1:5" x14ac:dyDescent="0.3">
      <c r="A198" s="4">
        <v>29587</v>
      </c>
      <c r="B198">
        <v>6.1305256869773004</v>
      </c>
      <c r="C198">
        <f>SUM($B$2:B198)</f>
        <v>84.535185792120586</v>
      </c>
      <c r="D198">
        <v>7.1559999999999997</v>
      </c>
      <c r="E198">
        <f>SUM($D$2:D198)/1.3</f>
        <v>107.01695593923078</v>
      </c>
    </row>
    <row r="199" spans="1:5" x14ac:dyDescent="0.3">
      <c r="A199" s="4">
        <v>29618</v>
      </c>
      <c r="B199">
        <v>2.6839451058201056</v>
      </c>
      <c r="C199">
        <f>SUM($B$2:B199)</f>
        <v>87.219130897940687</v>
      </c>
      <c r="D199">
        <v>3.0089999999999999</v>
      </c>
      <c r="E199">
        <f>SUM($D$2:D199)/1.3</f>
        <v>109.33157132384615</v>
      </c>
    </row>
    <row r="200" spans="1:5" x14ac:dyDescent="0.3">
      <c r="A200" s="4">
        <v>29646</v>
      </c>
      <c r="B200">
        <v>0.9169653524492235</v>
      </c>
      <c r="C200">
        <f>SUM($B$2:B200)</f>
        <v>88.136096250389912</v>
      </c>
      <c r="D200">
        <v>0.52129999999999999</v>
      </c>
      <c r="E200">
        <f>SUM($D$2:D200)/1.3</f>
        <v>109.73257132384614</v>
      </c>
    </row>
    <row r="201" spans="1:5" x14ac:dyDescent="0.3">
      <c r="A201" s="4">
        <v>29677</v>
      </c>
      <c r="B201">
        <v>0.44714506172839502</v>
      </c>
      <c r="C201">
        <f>SUM($B$2:B201)</f>
        <v>88.583241312118304</v>
      </c>
      <c r="D201">
        <v>0.26090000000000002</v>
      </c>
      <c r="E201">
        <f>SUM($D$2:D201)/1.3</f>
        <v>109.93326363153845</v>
      </c>
    </row>
    <row r="202" spans="1:5" x14ac:dyDescent="0.3">
      <c r="A202" s="4">
        <v>29707</v>
      </c>
      <c r="B202">
        <v>0.35580943847072882</v>
      </c>
      <c r="C202">
        <f>SUM($B$2:B202)</f>
        <v>88.939050750589033</v>
      </c>
      <c r="D202">
        <v>0.13220000000000001</v>
      </c>
      <c r="E202">
        <f>SUM($D$2:D202)/1.3</f>
        <v>110.03495593923077</v>
      </c>
    </row>
    <row r="203" spans="1:5" x14ac:dyDescent="0.3">
      <c r="A203"/>
    </row>
    <row r="204" spans="1:5" x14ac:dyDescent="0.3">
      <c r="A204"/>
    </row>
    <row r="205" spans="1:5" x14ac:dyDescent="0.3">
      <c r="A205"/>
    </row>
    <row r="206" spans="1:5" x14ac:dyDescent="0.3">
      <c r="A206"/>
    </row>
    <row r="207" spans="1:5" x14ac:dyDescent="0.3">
      <c r="A207"/>
    </row>
    <row r="208" spans="1:5" x14ac:dyDescent="0.3">
      <c r="A208"/>
    </row>
    <row r="209" spans="1:1" x14ac:dyDescent="0.3">
      <c r="A209"/>
    </row>
    <row r="210" spans="1:1" x14ac:dyDescent="0.3">
      <c r="A210"/>
    </row>
    <row r="211" spans="1:1" x14ac:dyDescent="0.3">
      <c r="A211"/>
    </row>
    <row r="212" spans="1:1" x14ac:dyDescent="0.3">
      <c r="A212"/>
    </row>
    <row r="213" spans="1:1" x14ac:dyDescent="0.3">
      <c r="A213"/>
    </row>
    <row r="214" spans="1:1" x14ac:dyDescent="0.3">
      <c r="A214"/>
    </row>
    <row r="215" spans="1:1" x14ac:dyDescent="0.3">
      <c r="A215"/>
    </row>
    <row r="216" spans="1:1" x14ac:dyDescent="0.3">
      <c r="A216"/>
    </row>
    <row r="217" spans="1:1" x14ac:dyDescent="0.3">
      <c r="A217"/>
    </row>
    <row r="218" spans="1:1" x14ac:dyDescent="0.3">
      <c r="A218"/>
    </row>
    <row r="219" spans="1:1" x14ac:dyDescent="0.3">
      <c r="A219"/>
    </row>
    <row r="220" spans="1:1" x14ac:dyDescent="0.3">
      <c r="A220"/>
    </row>
    <row r="221" spans="1:1" x14ac:dyDescent="0.3">
      <c r="A221"/>
    </row>
    <row r="222" spans="1:1" x14ac:dyDescent="0.3">
      <c r="A222"/>
    </row>
    <row r="223" spans="1:1" x14ac:dyDescent="0.3">
      <c r="A223"/>
    </row>
    <row r="224" spans="1:1" x14ac:dyDescent="0.3">
      <c r="A224"/>
    </row>
    <row r="225" spans="1:1" x14ac:dyDescent="0.3">
      <c r="A225"/>
    </row>
    <row r="226" spans="1:1" x14ac:dyDescent="0.3">
      <c r="A226"/>
    </row>
    <row r="227" spans="1:1" x14ac:dyDescent="0.3">
      <c r="A227"/>
    </row>
    <row r="228" spans="1:1" x14ac:dyDescent="0.3">
      <c r="A228"/>
    </row>
    <row r="229" spans="1:1" x14ac:dyDescent="0.3">
      <c r="A229"/>
    </row>
    <row r="230" spans="1:1" x14ac:dyDescent="0.3">
      <c r="A230"/>
    </row>
    <row r="231" spans="1:1" x14ac:dyDescent="0.3">
      <c r="A231"/>
    </row>
    <row r="232" spans="1:1" x14ac:dyDescent="0.3">
      <c r="A232"/>
    </row>
    <row r="233" spans="1:1" x14ac:dyDescent="0.3">
      <c r="A233"/>
    </row>
    <row r="234" spans="1:1" x14ac:dyDescent="0.3">
      <c r="A234"/>
    </row>
    <row r="235" spans="1:1" x14ac:dyDescent="0.3">
      <c r="A235"/>
    </row>
    <row r="236" spans="1:1" x14ac:dyDescent="0.3">
      <c r="A236"/>
    </row>
    <row r="237" spans="1:1" x14ac:dyDescent="0.3">
      <c r="A237"/>
    </row>
    <row r="238" spans="1:1" x14ac:dyDescent="0.3">
      <c r="A238"/>
    </row>
    <row r="239" spans="1:1" x14ac:dyDescent="0.3">
      <c r="A239"/>
    </row>
    <row r="240" spans="1:1" x14ac:dyDescent="0.3">
      <c r="A240"/>
    </row>
    <row r="241" spans="1:1" x14ac:dyDescent="0.3">
      <c r="A241"/>
    </row>
    <row r="242" spans="1:1" x14ac:dyDescent="0.3">
      <c r="A242"/>
    </row>
    <row r="243" spans="1:1" x14ac:dyDescent="0.3">
      <c r="A243"/>
    </row>
    <row r="244" spans="1:1" x14ac:dyDescent="0.3">
      <c r="A244"/>
    </row>
    <row r="245" spans="1:1" x14ac:dyDescent="0.3">
      <c r="A245"/>
    </row>
    <row r="246" spans="1:1" x14ac:dyDescent="0.3">
      <c r="A246"/>
    </row>
    <row r="247" spans="1:1" x14ac:dyDescent="0.3">
      <c r="A247"/>
    </row>
    <row r="248" spans="1:1" x14ac:dyDescent="0.3">
      <c r="A248"/>
    </row>
    <row r="249" spans="1:1" x14ac:dyDescent="0.3">
      <c r="A249"/>
    </row>
    <row r="250" spans="1:1" x14ac:dyDescent="0.3">
      <c r="A250"/>
    </row>
    <row r="251" spans="1:1" x14ac:dyDescent="0.3">
      <c r="A251"/>
    </row>
    <row r="252" spans="1:1" x14ac:dyDescent="0.3">
      <c r="A252"/>
    </row>
    <row r="253" spans="1:1" x14ac:dyDescent="0.3">
      <c r="A253"/>
    </row>
    <row r="254" spans="1:1" x14ac:dyDescent="0.3">
      <c r="A254"/>
    </row>
    <row r="255" spans="1:1" x14ac:dyDescent="0.3">
      <c r="A255"/>
    </row>
    <row r="256" spans="1:1" x14ac:dyDescent="0.3">
      <c r="A256"/>
    </row>
    <row r="257" spans="1:1" x14ac:dyDescent="0.3">
      <c r="A257"/>
    </row>
    <row r="258" spans="1:1" x14ac:dyDescent="0.3">
      <c r="A258"/>
    </row>
    <row r="259" spans="1:1" x14ac:dyDescent="0.3">
      <c r="A259"/>
    </row>
    <row r="260" spans="1:1" x14ac:dyDescent="0.3">
      <c r="A260"/>
    </row>
    <row r="261" spans="1:1" x14ac:dyDescent="0.3">
      <c r="A261"/>
    </row>
    <row r="262" spans="1:1" x14ac:dyDescent="0.3">
      <c r="A262"/>
    </row>
    <row r="263" spans="1:1" x14ac:dyDescent="0.3">
      <c r="A263"/>
    </row>
    <row r="264" spans="1:1" x14ac:dyDescent="0.3">
      <c r="A264"/>
    </row>
    <row r="265" spans="1:1" x14ac:dyDescent="0.3">
      <c r="A265"/>
    </row>
    <row r="266" spans="1:1" x14ac:dyDescent="0.3">
      <c r="A266"/>
    </row>
    <row r="267" spans="1:1" x14ac:dyDescent="0.3">
      <c r="A267"/>
    </row>
    <row r="268" spans="1:1" x14ac:dyDescent="0.3">
      <c r="A268"/>
    </row>
    <row r="269" spans="1:1" x14ac:dyDescent="0.3">
      <c r="A269"/>
    </row>
    <row r="270" spans="1:1" x14ac:dyDescent="0.3">
      <c r="A270"/>
    </row>
    <row r="271" spans="1:1" x14ac:dyDescent="0.3">
      <c r="A271"/>
    </row>
    <row r="272" spans="1:1" x14ac:dyDescent="0.3">
      <c r="A272"/>
    </row>
    <row r="273" spans="1:1" x14ac:dyDescent="0.3">
      <c r="A273"/>
    </row>
    <row r="274" spans="1:1" x14ac:dyDescent="0.3">
      <c r="A274"/>
    </row>
    <row r="275" spans="1:1" x14ac:dyDescent="0.3">
      <c r="A275"/>
    </row>
    <row r="276" spans="1:1" x14ac:dyDescent="0.3">
      <c r="A276"/>
    </row>
    <row r="277" spans="1:1" x14ac:dyDescent="0.3">
      <c r="A277"/>
    </row>
    <row r="278" spans="1:1" x14ac:dyDescent="0.3">
      <c r="A278"/>
    </row>
    <row r="279" spans="1:1" x14ac:dyDescent="0.3">
      <c r="A279"/>
    </row>
    <row r="280" spans="1:1" x14ac:dyDescent="0.3">
      <c r="A280"/>
    </row>
    <row r="281" spans="1:1" x14ac:dyDescent="0.3">
      <c r="A281"/>
    </row>
    <row r="282" spans="1:1" x14ac:dyDescent="0.3">
      <c r="A282"/>
    </row>
    <row r="283" spans="1:1" x14ac:dyDescent="0.3">
      <c r="A283"/>
    </row>
    <row r="284" spans="1:1" x14ac:dyDescent="0.3">
      <c r="A284"/>
    </row>
    <row r="285" spans="1:1" x14ac:dyDescent="0.3">
      <c r="A285"/>
    </row>
    <row r="286" spans="1:1" x14ac:dyDescent="0.3">
      <c r="A286"/>
    </row>
    <row r="287" spans="1:1" x14ac:dyDescent="0.3">
      <c r="A287"/>
    </row>
    <row r="288" spans="1:1" x14ac:dyDescent="0.3">
      <c r="A288"/>
    </row>
    <row r="289" spans="1:1" x14ac:dyDescent="0.3">
      <c r="A289"/>
    </row>
    <row r="290" spans="1:1" x14ac:dyDescent="0.3">
      <c r="A290"/>
    </row>
    <row r="291" spans="1:1" x14ac:dyDescent="0.3">
      <c r="A291"/>
    </row>
    <row r="292" spans="1:1" x14ac:dyDescent="0.3">
      <c r="A292"/>
    </row>
    <row r="293" spans="1:1" x14ac:dyDescent="0.3">
      <c r="A293"/>
    </row>
    <row r="294" spans="1:1" x14ac:dyDescent="0.3">
      <c r="A294"/>
    </row>
    <row r="295" spans="1:1" x14ac:dyDescent="0.3">
      <c r="A295"/>
    </row>
    <row r="296" spans="1:1" x14ac:dyDescent="0.3">
      <c r="A296"/>
    </row>
    <row r="297" spans="1:1" x14ac:dyDescent="0.3">
      <c r="A297"/>
    </row>
    <row r="298" spans="1:1" x14ac:dyDescent="0.3">
      <c r="A298"/>
    </row>
    <row r="299" spans="1:1" x14ac:dyDescent="0.3">
      <c r="A299"/>
    </row>
    <row r="300" spans="1:1" x14ac:dyDescent="0.3">
      <c r="A300"/>
    </row>
    <row r="301" spans="1:1" x14ac:dyDescent="0.3">
      <c r="A301"/>
    </row>
    <row r="302" spans="1:1" x14ac:dyDescent="0.3">
      <c r="A302"/>
    </row>
    <row r="303" spans="1:1" x14ac:dyDescent="0.3">
      <c r="A303"/>
    </row>
    <row r="304" spans="1:1" x14ac:dyDescent="0.3">
      <c r="A304"/>
    </row>
    <row r="305" spans="1:1" x14ac:dyDescent="0.3">
      <c r="A305"/>
    </row>
    <row r="306" spans="1:1" x14ac:dyDescent="0.3">
      <c r="A306"/>
    </row>
    <row r="307" spans="1:1" x14ac:dyDescent="0.3">
      <c r="A307"/>
    </row>
    <row r="308" spans="1:1" x14ac:dyDescent="0.3">
      <c r="A308"/>
    </row>
    <row r="309" spans="1:1" x14ac:dyDescent="0.3">
      <c r="A309"/>
    </row>
    <row r="310" spans="1:1" x14ac:dyDescent="0.3">
      <c r="A310"/>
    </row>
    <row r="311" spans="1:1" x14ac:dyDescent="0.3">
      <c r="A311"/>
    </row>
    <row r="312" spans="1:1" x14ac:dyDescent="0.3">
      <c r="A312"/>
    </row>
    <row r="313" spans="1:1" x14ac:dyDescent="0.3">
      <c r="A313"/>
    </row>
    <row r="314" spans="1:1" x14ac:dyDescent="0.3">
      <c r="A314"/>
    </row>
    <row r="315" spans="1:1" x14ac:dyDescent="0.3">
      <c r="A315"/>
    </row>
    <row r="316" spans="1:1" x14ac:dyDescent="0.3">
      <c r="A316"/>
    </row>
    <row r="317" spans="1:1" x14ac:dyDescent="0.3">
      <c r="A317"/>
    </row>
    <row r="318" spans="1:1" x14ac:dyDescent="0.3">
      <c r="A318"/>
    </row>
    <row r="319" spans="1:1" x14ac:dyDescent="0.3">
      <c r="A319"/>
    </row>
    <row r="320" spans="1:1" x14ac:dyDescent="0.3">
      <c r="A320"/>
    </row>
    <row r="321" spans="1:1" x14ac:dyDescent="0.3">
      <c r="A321"/>
    </row>
    <row r="322" spans="1:1" x14ac:dyDescent="0.3">
      <c r="A322"/>
    </row>
    <row r="323" spans="1:1" x14ac:dyDescent="0.3">
      <c r="A323"/>
    </row>
    <row r="324" spans="1:1" x14ac:dyDescent="0.3">
      <c r="A324"/>
    </row>
    <row r="325" spans="1:1" x14ac:dyDescent="0.3">
      <c r="A325"/>
    </row>
    <row r="326" spans="1:1" x14ac:dyDescent="0.3">
      <c r="A326"/>
    </row>
    <row r="327" spans="1:1" x14ac:dyDescent="0.3">
      <c r="A327"/>
    </row>
    <row r="328" spans="1:1" x14ac:dyDescent="0.3">
      <c r="A328"/>
    </row>
    <row r="329" spans="1:1" x14ac:dyDescent="0.3">
      <c r="A329"/>
    </row>
    <row r="330" spans="1:1" x14ac:dyDescent="0.3">
      <c r="A330"/>
    </row>
    <row r="331" spans="1:1" x14ac:dyDescent="0.3">
      <c r="A331"/>
    </row>
    <row r="332" spans="1:1" x14ac:dyDescent="0.3">
      <c r="A332"/>
    </row>
    <row r="333" spans="1:1" x14ac:dyDescent="0.3">
      <c r="A333"/>
    </row>
    <row r="334" spans="1:1" x14ac:dyDescent="0.3">
      <c r="A334"/>
    </row>
    <row r="335" spans="1:1" x14ac:dyDescent="0.3">
      <c r="A335"/>
    </row>
    <row r="336" spans="1:1" x14ac:dyDescent="0.3">
      <c r="A336"/>
    </row>
    <row r="337" spans="1:1" x14ac:dyDescent="0.3">
      <c r="A337"/>
    </row>
    <row r="338" spans="1:1" x14ac:dyDescent="0.3">
      <c r="A338"/>
    </row>
    <row r="339" spans="1:1" x14ac:dyDescent="0.3">
      <c r="A339"/>
    </row>
    <row r="340" spans="1:1" x14ac:dyDescent="0.3">
      <c r="A340"/>
    </row>
    <row r="341" spans="1:1" x14ac:dyDescent="0.3">
      <c r="A341"/>
    </row>
    <row r="342" spans="1:1" x14ac:dyDescent="0.3">
      <c r="A342"/>
    </row>
    <row r="343" spans="1:1" x14ac:dyDescent="0.3">
      <c r="A343"/>
    </row>
    <row r="344" spans="1:1" x14ac:dyDescent="0.3">
      <c r="A344"/>
    </row>
    <row r="345" spans="1:1" x14ac:dyDescent="0.3">
      <c r="A345"/>
    </row>
    <row r="346" spans="1:1" x14ac:dyDescent="0.3">
      <c r="A346"/>
    </row>
    <row r="347" spans="1:1" x14ac:dyDescent="0.3">
      <c r="A347"/>
    </row>
    <row r="348" spans="1:1" x14ac:dyDescent="0.3">
      <c r="A348"/>
    </row>
    <row r="349" spans="1:1" x14ac:dyDescent="0.3">
      <c r="A349"/>
    </row>
    <row r="350" spans="1:1" x14ac:dyDescent="0.3">
      <c r="A350"/>
    </row>
    <row r="351" spans="1:1" x14ac:dyDescent="0.3">
      <c r="A351"/>
    </row>
    <row r="352" spans="1:1" x14ac:dyDescent="0.3">
      <c r="A352"/>
    </row>
    <row r="353" spans="1:1" x14ac:dyDescent="0.3">
      <c r="A353"/>
    </row>
    <row r="354" spans="1:1" x14ac:dyDescent="0.3">
      <c r="A354"/>
    </row>
    <row r="355" spans="1:1" x14ac:dyDescent="0.3">
      <c r="A355"/>
    </row>
    <row r="356" spans="1:1" x14ac:dyDescent="0.3">
      <c r="A356"/>
    </row>
    <row r="357" spans="1:1" x14ac:dyDescent="0.3">
      <c r="A357"/>
    </row>
    <row r="358" spans="1:1" x14ac:dyDescent="0.3">
      <c r="A358"/>
    </row>
    <row r="359" spans="1:1" x14ac:dyDescent="0.3">
      <c r="A359"/>
    </row>
    <row r="360" spans="1:1" x14ac:dyDescent="0.3">
      <c r="A360"/>
    </row>
    <row r="361" spans="1:1" x14ac:dyDescent="0.3">
      <c r="A361"/>
    </row>
    <row r="362" spans="1:1" x14ac:dyDescent="0.3">
      <c r="A362"/>
    </row>
    <row r="363" spans="1:1" x14ac:dyDescent="0.3">
      <c r="A363"/>
    </row>
    <row r="364" spans="1:1" x14ac:dyDescent="0.3">
      <c r="A364"/>
    </row>
    <row r="365" spans="1:1" x14ac:dyDescent="0.3">
      <c r="A365"/>
    </row>
    <row r="366" spans="1:1" x14ac:dyDescent="0.3">
      <c r="A366"/>
    </row>
    <row r="367" spans="1:1" x14ac:dyDescent="0.3">
      <c r="A367"/>
    </row>
    <row r="368" spans="1:1" x14ac:dyDescent="0.3">
      <c r="A368"/>
    </row>
    <row r="369" spans="1:1" x14ac:dyDescent="0.3">
      <c r="A369"/>
    </row>
    <row r="370" spans="1:1" x14ac:dyDescent="0.3">
      <c r="A370"/>
    </row>
    <row r="371" spans="1:1" x14ac:dyDescent="0.3">
      <c r="A371"/>
    </row>
    <row r="372" spans="1:1" x14ac:dyDescent="0.3">
      <c r="A372"/>
    </row>
    <row r="373" spans="1:1" x14ac:dyDescent="0.3">
      <c r="A373"/>
    </row>
    <row r="374" spans="1:1" x14ac:dyDescent="0.3">
      <c r="A374"/>
    </row>
    <row r="375" spans="1:1" x14ac:dyDescent="0.3">
      <c r="A375"/>
    </row>
    <row r="376" spans="1:1" x14ac:dyDescent="0.3">
      <c r="A376"/>
    </row>
    <row r="377" spans="1:1" x14ac:dyDescent="0.3">
      <c r="A377"/>
    </row>
    <row r="378" spans="1:1" x14ac:dyDescent="0.3">
      <c r="A378"/>
    </row>
    <row r="379" spans="1:1" x14ac:dyDescent="0.3">
      <c r="A379"/>
    </row>
    <row r="380" spans="1:1" x14ac:dyDescent="0.3">
      <c r="A380"/>
    </row>
    <row r="381" spans="1:1" x14ac:dyDescent="0.3">
      <c r="A381"/>
    </row>
    <row r="382" spans="1:1" x14ac:dyDescent="0.3">
      <c r="A382"/>
    </row>
    <row r="383" spans="1:1" x14ac:dyDescent="0.3">
      <c r="A383"/>
    </row>
    <row r="384" spans="1:1" x14ac:dyDescent="0.3">
      <c r="A384"/>
    </row>
    <row r="385" spans="1:1" x14ac:dyDescent="0.3">
      <c r="A385"/>
    </row>
    <row r="386" spans="1:1" x14ac:dyDescent="0.3">
      <c r="A386"/>
    </row>
    <row r="387" spans="1:1" x14ac:dyDescent="0.3">
      <c r="A387"/>
    </row>
    <row r="388" spans="1:1" x14ac:dyDescent="0.3">
      <c r="A388"/>
    </row>
    <row r="389" spans="1:1" x14ac:dyDescent="0.3">
      <c r="A389"/>
    </row>
    <row r="390" spans="1:1" x14ac:dyDescent="0.3">
      <c r="A390"/>
    </row>
    <row r="391" spans="1:1" x14ac:dyDescent="0.3">
      <c r="A391"/>
    </row>
    <row r="392" spans="1:1" x14ac:dyDescent="0.3">
      <c r="A392"/>
    </row>
    <row r="393" spans="1:1" x14ac:dyDescent="0.3">
      <c r="A393"/>
    </row>
    <row r="394" spans="1:1" x14ac:dyDescent="0.3">
      <c r="A394"/>
    </row>
    <row r="395" spans="1:1" x14ac:dyDescent="0.3">
      <c r="A395"/>
    </row>
    <row r="396" spans="1:1" x14ac:dyDescent="0.3">
      <c r="A396"/>
    </row>
    <row r="397" spans="1:1" x14ac:dyDescent="0.3">
      <c r="A397"/>
    </row>
    <row r="398" spans="1:1" x14ac:dyDescent="0.3">
      <c r="A398"/>
    </row>
    <row r="399" spans="1:1" x14ac:dyDescent="0.3">
      <c r="A399"/>
    </row>
    <row r="400" spans="1:1" x14ac:dyDescent="0.3">
      <c r="A400"/>
    </row>
    <row r="401" spans="1:1" x14ac:dyDescent="0.3">
      <c r="A401"/>
    </row>
    <row r="402" spans="1:1" x14ac:dyDescent="0.3">
      <c r="A402"/>
    </row>
    <row r="403" spans="1:1" x14ac:dyDescent="0.3">
      <c r="A403"/>
    </row>
    <row r="404" spans="1:1" x14ac:dyDescent="0.3">
      <c r="A404"/>
    </row>
    <row r="405" spans="1:1" x14ac:dyDescent="0.3">
      <c r="A405"/>
    </row>
    <row r="406" spans="1:1" x14ac:dyDescent="0.3">
      <c r="A406"/>
    </row>
    <row r="407" spans="1:1" x14ac:dyDescent="0.3">
      <c r="A407"/>
    </row>
    <row r="408" spans="1:1" x14ac:dyDescent="0.3">
      <c r="A408"/>
    </row>
    <row r="409" spans="1:1" x14ac:dyDescent="0.3">
      <c r="A409"/>
    </row>
    <row r="410" spans="1:1" x14ac:dyDescent="0.3">
      <c r="A410"/>
    </row>
    <row r="411" spans="1:1" x14ac:dyDescent="0.3">
      <c r="A411"/>
    </row>
    <row r="412" spans="1:1" x14ac:dyDescent="0.3">
      <c r="A412"/>
    </row>
    <row r="413" spans="1:1" x14ac:dyDescent="0.3">
      <c r="A413"/>
    </row>
    <row r="414" spans="1:1" x14ac:dyDescent="0.3">
      <c r="A414"/>
    </row>
    <row r="415" spans="1:1" x14ac:dyDescent="0.3">
      <c r="A415"/>
    </row>
    <row r="416" spans="1:1" x14ac:dyDescent="0.3">
      <c r="A416"/>
    </row>
    <row r="417" spans="1:1" x14ac:dyDescent="0.3">
      <c r="A417"/>
    </row>
    <row r="418" spans="1:1" x14ac:dyDescent="0.3">
      <c r="A418"/>
    </row>
    <row r="419" spans="1:1" x14ac:dyDescent="0.3">
      <c r="A419"/>
    </row>
    <row r="420" spans="1:1" x14ac:dyDescent="0.3">
      <c r="A420"/>
    </row>
    <row r="421" spans="1:1" x14ac:dyDescent="0.3">
      <c r="A421"/>
    </row>
    <row r="422" spans="1:1" x14ac:dyDescent="0.3">
      <c r="A422"/>
    </row>
    <row r="423" spans="1:1" x14ac:dyDescent="0.3">
      <c r="A423"/>
    </row>
    <row r="424" spans="1:1" x14ac:dyDescent="0.3">
      <c r="A424"/>
    </row>
    <row r="425" spans="1:1" x14ac:dyDescent="0.3">
      <c r="A425"/>
    </row>
    <row r="426" spans="1:1" x14ac:dyDescent="0.3">
      <c r="A426"/>
    </row>
    <row r="427" spans="1:1" x14ac:dyDescent="0.3">
      <c r="A427"/>
    </row>
    <row r="428" spans="1:1" x14ac:dyDescent="0.3">
      <c r="A428"/>
    </row>
    <row r="429" spans="1:1" x14ac:dyDescent="0.3">
      <c r="A429"/>
    </row>
    <row r="430" spans="1:1" x14ac:dyDescent="0.3">
      <c r="A430"/>
    </row>
    <row r="431" spans="1:1" x14ac:dyDescent="0.3">
      <c r="A431"/>
    </row>
    <row r="432" spans="1:1" x14ac:dyDescent="0.3">
      <c r="A432"/>
    </row>
    <row r="433" spans="1:1" x14ac:dyDescent="0.3">
      <c r="A433"/>
    </row>
    <row r="434" spans="1:1" x14ac:dyDescent="0.3">
      <c r="A434"/>
    </row>
    <row r="435" spans="1:1" x14ac:dyDescent="0.3">
      <c r="A435"/>
    </row>
    <row r="436" spans="1:1" x14ac:dyDescent="0.3">
      <c r="A436"/>
    </row>
    <row r="437" spans="1:1" x14ac:dyDescent="0.3">
      <c r="A437"/>
    </row>
    <row r="438" spans="1:1" x14ac:dyDescent="0.3">
      <c r="A438"/>
    </row>
    <row r="439" spans="1:1" x14ac:dyDescent="0.3">
      <c r="A439"/>
    </row>
    <row r="440" spans="1:1" x14ac:dyDescent="0.3">
      <c r="A440"/>
    </row>
    <row r="441" spans="1:1" x14ac:dyDescent="0.3">
      <c r="A441"/>
    </row>
    <row r="442" spans="1:1" x14ac:dyDescent="0.3">
      <c r="A442"/>
    </row>
    <row r="443" spans="1:1" x14ac:dyDescent="0.3">
      <c r="A443"/>
    </row>
    <row r="444" spans="1:1" x14ac:dyDescent="0.3">
      <c r="A444"/>
    </row>
    <row r="445" spans="1:1" x14ac:dyDescent="0.3">
      <c r="A445"/>
    </row>
    <row r="446" spans="1:1" x14ac:dyDescent="0.3">
      <c r="A446"/>
    </row>
    <row r="447" spans="1:1" x14ac:dyDescent="0.3">
      <c r="A447"/>
    </row>
    <row r="448" spans="1:1" x14ac:dyDescent="0.3">
      <c r="A448"/>
    </row>
    <row r="449" spans="1:1" x14ac:dyDescent="0.3">
      <c r="A449"/>
    </row>
    <row r="450" spans="1:1" x14ac:dyDescent="0.3">
      <c r="A450"/>
    </row>
    <row r="451" spans="1:1" x14ac:dyDescent="0.3">
      <c r="A451"/>
    </row>
    <row r="452" spans="1:1" x14ac:dyDescent="0.3">
      <c r="A452"/>
    </row>
    <row r="453" spans="1:1" x14ac:dyDescent="0.3">
      <c r="A453"/>
    </row>
    <row r="454" spans="1:1" x14ac:dyDescent="0.3">
      <c r="A454"/>
    </row>
    <row r="455" spans="1:1" x14ac:dyDescent="0.3">
      <c r="A455"/>
    </row>
    <row r="456" spans="1:1" x14ac:dyDescent="0.3">
      <c r="A456"/>
    </row>
    <row r="457" spans="1:1" x14ac:dyDescent="0.3">
      <c r="A457"/>
    </row>
    <row r="458" spans="1:1" x14ac:dyDescent="0.3">
      <c r="A458"/>
    </row>
    <row r="459" spans="1:1" x14ac:dyDescent="0.3">
      <c r="A459"/>
    </row>
    <row r="460" spans="1:1" x14ac:dyDescent="0.3">
      <c r="A460"/>
    </row>
    <row r="461" spans="1:1" x14ac:dyDescent="0.3">
      <c r="A461"/>
    </row>
    <row r="462" spans="1:1" x14ac:dyDescent="0.3">
      <c r="A462"/>
    </row>
    <row r="463" spans="1:1" x14ac:dyDescent="0.3">
      <c r="A463"/>
    </row>
    <row r="464" spans="1:1" x14ac:dyDescent="0.3">
      <c r="A464"/>
    </row>
    <row r="465" spans="1:1" x14ac:dyDescent="0.3">
      <c r="A465"/>
    </row>
    <row r="466" spans="1:1" x14ac:dyDescent="0.3">
      <c r="A466"/>
    </row>
    <row r="467" spans="1:1" x14ac:dyDescent="0.3">
      <c r="A467"/>
    </row>
    <row r="468" spans="1:1" x14ac:dyDescent="0.3">
      <c r="A468"/>
    </row>
    <row r="469" spans="1:1" x14ac:dyDescent="0.3">
      <c r="A469"/>
    </row>
    <row r="470" spans="1:1" x14ac:dyDescent="0.3">
      <c r="A470"/>
    </row>
    <row r="471" spans="1:1" x14ac:dyDescent="0.3">
      <c r="A471"/>
    </row>
    <row r="472" spans="1:1" x14ac:dyDescent="0.3">
      <c r="A472"/>
    </row>
    <row r="473" spans="1:1" x14ac:dyDescent="0.3">
      <c r="A473"/>
    </row>
    <row r="474" spans="1:1" x14ac:dyDescent="0.3">
      <c r="A474"/>
    </row>
    <row r="475" spans="1:1" x14ac:dyDescent="0.3">
      <c r="A475"/>
    </row>
    <row r="476" spans="1:1" x14ac:dyDescent="0.3">
      <c r="A476"/>
    </row>
    <row r="477" spans="1:1" x14ac:dyDescent="0.3">
      <c r="A477"/>
    </row>
    <row r="478" spans="1:1" x14ac:dyDescent="0.3">
      <c r="A478"/>
    </row>
    <row r="479" spans="1:1" x14ac:dyDescent="0.3">
      <c r="A479"/>
    </row>
    <row r="480" spans="1:1" x14ac:dyDescent="0.3">
      <c r="A480"/>
    </row>
    <row r="481" spans="1:1" x14ac:dyDescent="0.3">
      <c r="A481"/>
    </row>
    <row r="482" spans="1:1" x14ac:dyDescent="0.3">
      <c r="A482"/>
    </row>
    <row r="483" spans="1:1" x14ac:dyDescent="0.3">
      <c r="A483"/>
    </row>
    <row r="484" spans="1:1" x14ac:dyDescent="0.3">
      <c r="A484"/>
    </row>
    <row r="485" spans="1:1" x14ac:dyDescent="0.3">
      <c r="A485"/>
    </row>
    <row r="486" spans="1:1" x14ac:dyDescent="0.3">
      <c r="A486"/>
    </row>
    <row r="487" spans="1:1" x14ac:dyDescent="0.3">
      <c r="A487"/>
    </row>
    <row r="488" spans="1:1" x14ac:dyDescent="0.3">
      <c r="A488"/>
    </row>
    <row r="489" spans="1:1" x14ac:dyDescent="0.3">
      <c r="A489"/>
    </row>
    <row r="490" spans="1:1" x14ac:dyDescent="0.3">
      <c r="A490"/>
    </row>
    <row r="491" spans="1:1" x14ac:dyDescent="0.3">
      <c r="A491"/>
    </row>
    <row r="492" spans="1:1" x14ac:dyDescent="0.3">
      <c r="A492"/>
    </row>
    <row r="493" spans="1:1" x14ac:dyDescent="0.3">
      <c r="A493"/>
    </row>
    <row r="494" spans="1:1" x14ac:dyDescent="0.3">
      <c r="A494"/>
    </row>
    <row r="495" spans="1:1" x14ac:dyDescent="0.3">
      <c r="A495"/>
    </row>
    <row r="496" spans="1:1" x14ac:dyDescent="0.3">
      <c r="A496"/>
    </row>
    <row r="497" spans="1:1" x14ac:dyDescent="0.3">
      <c r="A497"/>
    </row>
    <row r="498" spans="1:1" x14ac:dyDescent="0.3">
      <c r="A498"/>
    </row>
    <row r="499" spans="1:1" x14ac:dyDescent="0.3">
      <c r="A499"/>
    </row>
    <row r="500" spans="1:1" x14ac:dyDescent="0.3">
      <c r="A500"/>
    </row>
    <row r="501" spans="1:1" x14ac:dyDescent="0.3">
      <c r="A501"/>
    </row>
    <row r="502" spans="1:1" x14ac:dyDescent="0.3">
      <c r="A502"/>
    </row>
    <row r="503" spans="1:1" x14ac:dyDescent="0.3">
      <c r="A503"/>
    </row>
    <row r="504" spans="1:1" x14ac:dyDescent="0.3">
      <c r="A504"/>
    </row>
    <row r="505" spans="1:1" x14ac:dyDescent="0.3">
      <c r="A505"/>
    </row>
    <row r="506" spans="1:1" x14ac:dyDescent="0.3">
      <c r="A506"/>
    </row>
    <row r="507" spans="1:1" x14ac:dyDescent="0.3">
      <c r="A507"/>
    </row>
    <row r="508" spans="1:1" x14ac:dyDescent="0.3">
      <c r="A508"/>
    </row>
    <row r="509" spans="1:1" x14ac:dyDescent="0.3">
      <c r="A509"/>
    </row>
    <row r="510" spans="1:1" x14ac:dyDescent="0.3">
      <c r="A510"/>
    </row>
    <row r="511" spans="1:1" x14ac:dyDescent="0.3">
      <c r="A511"/>
    </row>
    <row r="512" spans="1:1" x14ac:dyDescent="0.3">
      <c r="A512"/>
    </row>
    <row r="513" spans="1:1" x14ac:dyDescent="0.3">
      <c r="A513"/>
    </row>
    <row r="514" spans="1:1" x14ac:dyDescent="0.3">
      <c r="A514"/>
    </row>
    <row r="515" spans="1:1" x14ac:dyDescent="0.3">
      <c r="A515"/>
    </row>
    <row r="516" spans="1:1" x14ac:dyDescent="0.3">
      <c r="A516"/>
    </row>
    <row r="517" spans="1:1" x14ac:dyDescent="0.3">
      <c r="A517"/>
    </row>
    <row r="518" spans="1:1" x14ac:dyDescent="0.3">
      <c r="A518"/>
    </row>
    <row r="519" spans="1:1" x14ac:dyDescent="0.3">
      <c r="A519"/>
    </row>
    <row r="520" spans="1:1" x14ac:dyDescent="0.3">
      <c r="A520"/>
    </row>
    <row r="521" spans="1:1" x14ac:dyDescent="0.3">
      <c r="A521"/>
    </row>
    <row r="522" spans="1:1" x14ac:dyDescent="0.3">
      <c r="A522"/>
    </row>
    <row r="523" spans="1:1" x14ac:dyDescent="0.3">
      <c r="A523"/>
    </row>
    <row r="524" spans="1:1" x14ac:dyDescent="0.3">
      <c r="A524"/>
    </row>
    <row r="525" spans="1:1" x14ac:dyDescent="0.3">
      <c r="A525"/>
    </row>
    <row r="526" spans="1:1" x14ac:dyDescent="0.3">
      <c r="A526"/>
    </row>
    <row r="527" spans="1:1" x14ac:dyDescent="0.3">
      <c r="A527"/>
    </row>
    <row r="528" spans="1:1" x14ac:dyDescent="0.3">
      <c r="A528"/>
    </row>
    <row r="529" spans="1:1" x14ac:dyDescent="0.3">
      <c r="A529"/>
    </row>
    <row r="530" spans="1:1" x14ac:dyDescent="0.3">
      <c r="A530"/>
    </row>
    <row r="531" spans="1:1" x14ac:dyDescent="0.3">
      <c r="A531"/>
    </row>
    <row r="532" spans="1:1" x14ac:dyDescent="0.3">
      <c r="A532"/>
    </row>
    <row r="533" spans="1:1" x14ac:dyDescent="0.3">
      <c r="A533"/>
    </row>
    <row r="534" spans="1:1" x14ac:dyDescent="0.3">
      <c r="A534"/>
    </row>
    <row r="535" spans="1:1" x14ac:dyDescent="0.3">
      <c r="A535"/>
    </row>
    <row r="536" spans="1:1" x14ac:dyDescent="0.3">
      <c r="A536"/>
    </row>
    <row r="537" spans="1:1" x14ac:dyDescent="0.3">
      <c r="A537"/>
    </row>
    <row r="538" spans="1:1" x14ac:dyDescent="0.3">
      <c r="A538"/>
    </row>
    <row r="539" spans="1:1" x14ac:dyDescent="0.3">
      <c r="A539"/>
    </row>
    <row r="540" spans="1:1" x14ac:dyDescent="0.3">
      <c r="A540"/>
    </row>
    <row r="541" spans="1:1" x14ac:dyDescent="0.3">
      <c r="A541"/>
    </row>
    <row r="542" spans="1:1" x14ac:dyDescent="0.3">
      <c r="A542"/>
    </row>
    <row r="543" spans="1:1" x14ac:dyDescent="0.3">
      <c r="A543"/>
    </row>
    <row r="544" spans="1:1" x14ac:dyDescent="0.3">
      <c r="A544"/>
    </row>
    <row r="545" spans="1:1" x14ac:dyDescent="0.3">
      <c r="A545"/>
    </row>
    <row r="546" spans="1:1" x14ac:dyDescent="0.3">
      <c r="A546"/>
    </row>
    <row r="547" spans="1:1" x14ac:dyDescent="0.3">
      <c r="A547"/>
    </row>
    <row r="548" spans="1:1" x14ac:dyDescent="0.3">
      <c r="A548"/>
    </row>
    <row r="549" spans="1:1" x14ac:dyDescent="0.3">
      <c r="A549"/>
    </row>
    <row r="550" spans="1:1" x14ac:dyDescent="0.3">
      <c r="A550"/>
    </row>
    <row r="551" spans="1:1" x14ac:dyDescent="0.3">
      <c r="A551"/>
    </row>
    <row r="552" spans="1:1" x14ac:dyDescent="0.3">
      <c r="A552"/>
    </row>
    <row r="553" spans="1:1" x14ac:dyDescent="0.3">
      <c r="A553"/>
    </row>
    <row r="554" spans="1:1" x14ac:dyDescent="0.3">
      <c r="A554"/>
    </row>
    <row r="555" spans="1:1" x14ac:dyDescent="0.3">
      <c r="A555"/>
    </row>
    <row r="556" spans="1:1" x14ac:dyDescent="0.3">
      <c r="A556"/>
    </row>
    <row r="557" spans="1:1" x14ac:dyDescent="0.3">
      <c r="A557"/>
    </row>
    <row r="558" spans="1:1" x14ac:dyDescent="0.3">
      <c r="A558"/>
    </row>
    <row r="559" spans="1:1" x14ac:dyDescent="0.3">
      <c r="A559"/>
    </row>
    <row r="560" spans="1:1" x14ac:dyDescent="0.3">
      <c r="A560"/>
    </row>
    <row r="561" spans="1:1" x14ac:dyDescent="0.3">
      <c r="A561"/>
    </row>
    <row r="562" spans="1:1" x14ac:dyDescent="0.3">
      <c r="A562"/>
    </row>
    <row r="563" spans="1:1" x14ac:dyDescent="0.3">
      <c r="A563"/>
    </row>
    <row r="564" spans="1:1" x14ac:dyDescent="0.3">
      <c r="A564"/>
    </row>
    <row r="565" spans="1:1" x14ac:dyDescent="0.3">
      <c r="A565"/>
    </row>
    <row r="566" spans="1:1" x14ac:dyDescent="0.3">
      <c r="A566"/>
    </row>
    <row r="567" spans="1:1" x14ac:dyDescent="0.3">
      <c r="A567"/>
    </row>
    <row r="568" spans="1:1" x14ac:dyDescent="0.3">
      <c r="A568"/>
    </row>
    <row r="569" spans="1:1" x14ac:dyDescent="0.3">
      <c r="A569"/>
    </row>
    <row r="570" spans="1:1" x14ac:dyDescent="0.3">
      <c r="A570"/>
    </row>
    <row r="571" spans="1:1" x14ac:dyDescent="0.3">
      <c r="A571"/>
    </row>
    <row r="572" spans="1:1" x14ac:dyDescent="0.3">
      <c r="A572"/>
    </row>
    <row r="573" spans="1:1" x14ac:dyDescent="0.3">
      <c r="A573"/>
    </row>
    <row r="574" spans="1:1" x14ac:dyDescent="0.3">
      <c r="A574"/>
    </row>
    <row r="575" spans="1:1" x14ac:dyDescent="0.3">
      <c r="A575"/>
    </row>
    <row r="576" spans="1:1" x14ac:dyDescent="0.3">
      <c r="A576"/>
    </row>
    <row r="577" spans="1:1" x14ac:dyDescent="0.3">
      <c r="A577"/>
    </row>
    <row r="578" spans="1:1" x14ac:dyDescent="0.3">
      <c r="A578"/>
    </row>
    <row r="579" spans="1:1" x14ac:dyDescent="0.3">
      <c r="A579"/>
    </row>
    <row r="580" spans="1:1" x14ac:dyDescent="0.3">
      <c r="A580"/>
    </row>
    <row r="581" spans="1:1" x14ac:dyDescent="0.3">
      <c r="A581"/>
    </row>
    <row r="582" spans="1:1" x14ac:dyDescent="0.3">
      <c r="A582"/>
    </row>
    <row r="583" spans="1:1" x14ac:dyDescent="0.3">
      <c r="A583"/>
    </row>
    <row r="584" spans="1:1" x14ac:dyDescent="0.3">
      <c r="A584"/>
    </row>
    <row r="585" spans="1:1" x14ac:dyDescent="0.3">
      <c r="A585"/>
    </row>
    <row r="586" spans="1:1" x14ac:dyDescent="0.3">
      <c r="A586"/>
    </row>
    <row r="587" spans="1:1" x14ac:dyDescent="0.3">
      <c r="A587"/>
    </row>
    <row r="588" spans="1:1" x14ac:dyDescent="0.3">
      <c r="A588"/>
    </row>
    <row r="589" spans="1:1" x14ac:dyDescent="0.3">
      <c r="A589"/>
    </row>
    <row r="590" spans="1:1" x14ac:dyDescent="0.3">
      <c r="A590"/>
    </row>
    <row r="591" spans="1:1" x14ac:dyDescent="0.3">
      <c r="A591"/>
    </row>
    <row r="592" spans="1:1" x14ac:dyDescent="0.3">
      <c r="A592"/>
    </row>
    <row r="593" spans="1:1" x14ac:dyDescent="0.3">
      <c r="A593"/>
    </row>
    <row r="594" spans="1:1" x14ac:dyDescent="0.3">
      <c r="A594"/>
    </row>
    <row r="595" spans="1:1" x14ac:dyDescent="0.3">
      <c r="A595"/>
    </row>
    <row r="596" spans="1:1" x14ac:dyDescent="0.3">
      <c r="A596"/>
    </row>
    <row r="597" spans="1:1" x14ac:dyDescent="0.3">
      <c r="A597"/>
    </row>
    <row r="598" spans="1:1" x14ac:dyDescent="0.3">
      <c r="A598"/>
    </row>
    <row r="599" spans="1:1" x14ac:dyDescent="0.3">
      <c r="A599"/>
    </row>
    <row r="600" spans="1:1" x14ac:dyDescent="0.3">
      <c r="A600"/>
    </row>
    <row r="601" spans="1:1" x14ac:dyDescent="0.3">
      <c r="A601"/>
    </row>
    <row r="602" spans="1:1" x14ac:dyDescent="0.3">
      <c r="A602"/>
    </row>
    <row r="603" spans="1:1" x14ac:dyDescent="0.3">
      <c r="A603"/>
    </row>
    <row r="604" spans="1:1" x14ac:dyDescent="0.3">
      <c r="A604"/>
    </row>
    <row r="605" spans="1:1" x14ac:dyDescent="0.3">
      <c r="A605"/>
    </row>
    <row r="606" spans="1:1" x14ac:dyDescent="0.3">
      <c r="A606"/>
    </row>
    <row r="607" spans="1:1" x14ac:dyDescent="0.3">
      <c r="A607"/>
    </row>
    <row r="608" spans="1:1" x14ac:dyDescent="0.3">
      <c r="A608"/>
    </row>
    <row r="609" spans="1:1" x14ac:dyDescent="0.3">
      <c r="A609"/>
    </row>
    <row r="610" spans="1:1" x14ac:dyDescent="0.3">
      <c r="A610"/>
    </row>
    <row r="611" spans="1:1" x14ac:dyDescent="0.3">
      <c r="A611"/>
    </row>
    <row r="612" spans="1:1" x14ac:dyDescent="0.3">
      <c r="A612"/>
    </row>
    <row r="613" spans="1:1" x14ac:dyDescent="0.3">
      <c r="A613"/>
    </row>
    <row r="614" spans="1:1" x14ac:dyDescent="0.3">
      <c r="A614"/>
    </row>
    <row r="615" spans="1:1" x14ac:dyDescent="0.3">
      <c r="A615"/>
    </row>
    <row r="616" spans="1:1" x14ac:dyDescent="0.3">
      <c r="A616"/>
    </row>
    <row r="617" spans="1:1" x14ac:dyDescent="0.3">
      <c r="A617"/>
    </row>
    <row r="618" spans="1:1" x14ac:dyDescent="0.3">
      <c r="A618"/>
    </row>
    <row r="619" spans="1:1" x14ac:dyDescent="0.3">
      <c r="A619"/>
    </row>
    <row r="620" spans="1:1" x14ac:dyDescent="0.3">
      <c r="A620"/>
    </row>
    <row r="621" spans="1:1" x14ac:dyDescent="0.3">
      <c r="A621"/>
    </row>
    <row r="622" spans="1:1" x14ac:dyDescent="0.3">
      <c r="A622"/>
    </row>
    <row r="623" spans="1:1" x14ac:dyDescent="0.3">
      <c r="A623"/>
    </row>
    <row r="624" spans="1:1" x14ac:dyDescent="0.3">
      <c r="A624"/>
    </row>
    <row r="625" spans="1:1" x14ac:dyDescent="0.3">
      <c r="A625"/>
    </row>
    <row r="626" spans="1:1" x14ac:dyDescent="0.3">
      <c r="A626"/>
    </row>
    <row r="627" spans="1:1" x14ac:dyDescent="0.3">
      <c r="A627"/>
    </row>
    <row r="628" spans="1:1" x14ac:dyDescent="0.3">
      <c r="A628"/>
    </row>
    <row r="629" spans="1:1" x14ac:dyDescent="0.3">
      <c r="A629"/>
    </row>
    <row r="630" spans="1:1" x14ac:dyDescent="0.3">
      <c r="A630"/>
    </row>
    <row r="631" spans="1:1" x14ac:dyDescent="0.3">
      <c r="A631"/>
    </row>
    <row r="632" spans="1:1" x14ac:dyDescent="0.3">
      <c r="A632"/>
    </row>
    <row r="633" spans="1:1" x14ac:dyDescent="0.3">
      <c r="A633"/>
    </row>
    <row r="634" spans="1:1" x14ac:dyDescent="0.3">
      <c r="A634"/>
    </row>
    <row r="635" spans="1:1" x14ac:dyDescent="0.3">
      <c r="A635"/>
    </row>
    <row r="636" spans="1:1" x14ac:dyDescent="0.3">
      <c r="A636"/>
    </row>
    <row r="637" spans="1:1" x14ac:dyDescent="0.3">
      <c r="A637"/>
    </row>
    <row r="638" spans="1:1" x14ac:dyDescent="0.3">
      <c r="A638"/>
    </row>
    <row r="639" spans="1:1" x14ac:dyDescent="0.3">
      <c r="A639"/>
    </row>
    <row r="640" spans="1:1" x14ac:dyDescent="0.3">
      <c r="A640"/>
    </row>
    <row r="641" spans="1:1" x14ac:dyDescent="0.3">
      <c r="A641"/>
    </row>
    <row r="642" spans="1:1" x14ac:dyDescent="0.3">
      <c r="A642"/>
    </row>
    <row r="643" spans="1:1" x14ac:dyDescent="0.3">
      <c r="A643"/>
    </row>
    <row r="644" spans="1:1" x14ac:dyDescent="0.3">
      <c r="A644"/>
    </row>
    <row r="645" spans="1:1" x14ac:dyDescent="0.3">
      <c r="A645"/>
    </row>
    <row r="646" spans="1:1" x14ac:dyDescent="0.3">
      <c r="A646"/>
    </row>
    <row r="647" spans="1:1" x14ac:dyDescent="0.3">
      <c r="A647"/>
    </row>
    <row r="648" spans="1:1" x14ac:dyDescent="0.3">
      <c r="A648"/>
    </row>
    <row r="649" spans="1:1" x14ac:dyDescent="0.3">
      <c r="A649"/>
    </row>
    <row r="650" spans="1:1" x14ac:dyDescent="0.3">
      <c r="A650"/>
    </row>
    <row r="651" spans="1:1" x14ac:dyDescent="0.3">
      <c r="A651"/>
    </row>
    <row r="652" spans="1:1" x14ac:dyDescent="0.3">
      <c r="A652"/>
    </row>
    <row r="653" spans="1:1" x14ac:dyDescent="0.3">
      <c r="A653"/>
    </row>
    <row r="654" spans="1:1" x14ac:dyDescent="0.3">
      <c r="A654"/>
    </row>
    <row r="655" spans="1:1" x14ac:dyDescent="0.3">
      <c r="A655"/>
    </row>
    <row r="656" spans="1:1" x14ac:dyDescent="0.3">
      <c r="A656"/>
    </row>
    <row r="657" spans="1:1" x14ac:dyDescent="0.3">
      <c r="A657"/>
    </row>
    <row r="658" spans="1:1" x14ac:dyDescent="0.3">
      <c r="A658"/>
    </row>
    <row r="659" spans="1:1" x14ac:dyDescent="0.3">
      <c r="A659"/>
    </row>
    <row r="660" spans="1:1" x14ac:dyDescent="0.3">
      <c r="A660"/>
    </row>
    <row r="661" spans="1:1" x14ac:dyDescent="0.3">
      <c r="A661"/>
    </row>
    <row r="662" spans="1:1" x14ac:dyDescent="0.3">
      <c r="A662"/>
    </row>
    <row r="663" spans="1:1" x14ac:dyDescent="0.3">
      <c r="A663"/>
    </row>
    <row r="664" spans="1:1" x14ac:dyDescent="0.3">
      <c r="A664"/>
    </row>
    <row r="665" spans="1:1" x14ac:dyDescent="0.3">
      <c r="A665"/>
    </row>
    <row r="666" spans="1:1" x14ac:dyDescent="0.3">
      <c r="A666"/>
    </row>
    <row r="667" spans="1:1" x14ac:dyDescent="0.3">
      <c r="A667"/>
    </row>
    <row r="668" spans="1:1" x14ac:dyDescent="0.3">
      <c r="A668"/>
    </row>
    <row r="669" spans="1:1" x14ac:dyDescent="0.3">
      <c r="A669"/>
    </row>
    <row r="670" spans="1:1" x14ac:dyDescent="0.3">
      <c r="A670"/>
    </row>
    <row r="671" spans="1:1" x14ac:dyDescent="0.3">
      <c r="A671"/>
    </row>
    <row r="672" spans="1:1" x14ac:dyDescent="0.3">
      <c r="A672"/>
    </row>
    <row r="673" spans="1:1" x14ac:dyDescent="0.3">
      <c r="A673"/>
    </row>
    <row r="674" spans="1:1" x14ac:dyDescent="0.3">
      <c r="A674"/>
    </row>
    <row r="675" spans="1:1" x14ac:dyDescent="0.3">
      <c r="A675"/>
    </row>
    <row r="676" spans="1:1" x14ac:dyDescent="0.3">
      <c r="A676"/>
    </row>
    <row r="677" spans="1:1" x14ac:dyDescent="0.3">
      <c r="A677"/>
    </row>
    <row r="678" spans="1:1" x14ac:dyDescent="0.3">
      <c r="A678"/>
    </row>
    <row r="679" spans="1:1" x14ac:dyDescent="0.3">
      <c r="A679"/>
    </row>
    <row r="680" spans="1:1" x14ac:dyDescent="0.3">
      <c r="A680"/>
    </row>
    <row r="681" spans="1:1" x14ac:dyDescent="0.3">
      <c r="A681"/>
    </row>
    <row r="682" spans="1:1" x14ac:dyDescent="0.3">
      <c r="A682"/>
    </row>
    <row r="683" spans="1:1" x14ac:dyDescent="0.3">
      <c r="A683"/>
    </row>
    <row r="684" spans="1:1" x14ac:dyDescent="0.3">
      <c r="A684"/>
    </row>
    <row r="685" spans="1:1" x14ac:dyDescent="0.3">
      <c r="A685"/>
    </row>
    <row r="686" spans="1:1" x14ac:dyDescent="0.3">
      <c r="A686"/>
    </row>
    <row r="687" spans="1:1" x14ac:dyDescent="0.3">
      <c r="A687"/>
    </row>
    <row r="688" spans="1:1" x14ac:dyDescent="0.3">
      <c r="A688"/>
    </row>
    <row r="689" spans="1:1" x14ac:dyDescent="0.3">
      <c r="A689"/>
    </row>
    <row r="690" spans="1:1" x14ac:dyDescent="0.3">
      <c r="A690"/>
    </row>
    <row r="691" spans="1:1" x14ac:dyDescent="0.3">
      <c r="A691"/>
    </row>
    <row r="692" spans="1:1" x14ac:dyDescent="0.3">
      <c r="A692"/>
    </row>
    <row r="693" spans="1:1" x14ac:dyDescent="0.3">
      <c r="A693"/>
    </row>
    <row r="694" spans="1:1" x14ac:dyDescent="0.3">
      <c r="A694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DCB182-30E3-418F-8106-F77982915582}">
  <dimension ref="A1:E494"/>
  <sheetViews>
    <sheetView tabSelected="1" workbookViewId="0">
      <selection activeCell="O5" sqref="O5"/>
    </sheetView>
  </sheetViews>
  <sheetFormatPr defaultRowHeight="14.4" x14ac:dyDescent="0.3"/>
  <cols>
    <col min="1" max="1" width="9.33203125" style="5" bestFit="1" customWidth="1"/>
    <col min="2" max="2" width="12" bestFit="1" customWidth="1"/>
    <col min="4" max="4" width="13.88671875" hidden="1" customWidth="1"/>
    <col min="5" max="5" width="13.88671875" bestFit="1" customWidth="1"/>
  </cols>
  <sheetData>
    <row r="1" spans="1:5" x14ac:dyDescent="0.3">
      <c r="A1" s="1" t="s">
        <v>2</v>
      </c>
      <c r="B1" t="s">
        <v>3</v>
      </c>
      <c r="C1" s="6" t="s">
        <v>3</v>
      </c>
      <c r="D1" t="s">
        <v>1</v>
      </c>
      <c r="E1" s="6" t="s">
        <v>1</v>
      </c>
    </row>
    <row r="2" spans="1:5" x14ac:dyDescent="0.3">
      <c r="A2" s="2">
        <v>23621</v>
      </c>
      <c r="B2">
        <v>3.994922341696535E-2</v>
      </c>
      <c r="C2">
        <f>SUM($B$2:B2)</f>
        <v>3.994922341696535E-2</v>
      </c>
      <c r="D2">
        <v>0.1678</v>
      </c>
      <c r="E2">
        <f>SUM($D$2:D2)</f>
        <v>0.1678</v>
      </c>
    </row>
    <row r="3" spans="1:5" x14ac:dyDescent="0.3">
      <c r="A3" s="2">
        <v>23651</v>
      </c>
      <c r="B3">
        <v>0.38155864197530864</v>
      </c>
      <c r="C3">
        <f>SUM($B$2:B3)</f>
        <v>0.42150786539227397</v>
      </c>
      <c r="D3">
        <v>1.3730000000000001E-3</v>
      </c>
      <c r="E3">
        <f>SUM($D$2:D3)</f>
        <v>0.16917300000000002</v>
      </c>
    </row>
    <row r="4" spans="1:5" x14ac:dyDescent="0.3">
      <c r="A4" s="2">
        <v>23682</v>
      </c>
      <c r="B4">
        <v>0.93301971326164868</v>
      </c>
      <c r="C4">
        <f>SUM($B$2:B4)</f>
        <v>1.3545275786539226</v>
      </c>
      <c r="D4">
        <v>0.42630000000000001</v>
      </c>
      <c r="E4">
        <f>SUM($D$2:D4)</f>
        <v>0.59547300000000003</v>
      </c>
    </row>
    <row r="5" spans="1:5" x14ac:dyDescent="0.3">
      <c r="A5" s="2">
        <v>23712</v>
      </c>
      <c r="B5">
        <v>0.73962066905615287</v>
      </c>
      <c r="C5">
        <f>SUM($B$2:B5)</f>
        <v>2.0941482477100752</v>
      </c>
      <c r="D5">
        <v>1.0369999999999999</v>
      </c>
      <c r="E5">
        <f>SUM($D$2:D5)</f>
        <v>1.6324730000000001</v>
      </c>
    </row>
    <row r="6" spans="1:5" x14ac:dyDescent="0.3">
      <c r="A6" s="2">
        <v>23743</v>
      </c>
      <c r="B6">
        <v>1.1144179894179895</v>
      </c>
      <c r="C6">
        <f>SUM($B$2:B6)</f>
        <v>3.208566237128065</v>
      </c>
      <c r="D6">
        <v>1.212</v>
      </c>
      <c r="E6">
        <f>SUM($D$2:D6)</f>
        <v>2.8444729999999998</v>
      </c>
    </row>
    <row r="7" spans="1:5" x14ac:dyDescent="0.3">
      <c r="A7" s="2">
        <v>23774</v>
      </c>
      <c r="B7">
        <v>0.54398148148148151</v>
      </c>
      <c r="C7">
        <f>SUM($B$2:B7)</f>
        <v>3.7525477186095464</v>
      </c>
      <c r="D7">
        <v>1.403</v>
      </c>
      <c r="E7">
        <f>SUM($D$2:D7)</f>
        <v>4.2474729999999994</v>
      </c>
    </row>
    <row r="8" spans="1:5" x14ac:dyDescent="0.3">
      <c r="A8" s="2">
        <v>23802</v>
      </c>
      <c r="B8">
        <v>0.4513888888888889</v>
      </c>
      <c r="C8">
        <f>SUM($B$2:B8)</f>
        <v>4.2039366074984352</v>
      </c>
      <c r="D8">
        <v>0.6694</v>
      </c>
      <c r="E8">
        <f>SUM($D$2:D8)</f>
        <v>4.9168729999999989</v>
      </c>
    </row>
    <row r="9" spans="1:5" x14ac:dyDescent="0.3">
      <c r="A9" s="2">
        <v>23833</v>
      </c>
      <c r="B9">
        <v>0.25014934289127838</v>
      </c>
      <c r="C9">
        <f>SUM($B$2:B9)</f>
        <v>4.4540859503897137</v>
      </c>
      <c r="D9">
        <v>0.36830000000000002</v>
      </c>
      <c r="E9">
        <f>SUM($D$2:D9)</f>
        <v>5.2851729999999986</v>
      </c>
    </row>
    <row r="10" spans="1:5" x14ac:dyDescent="0.3">
      <c r="A10" s="2">
        <v>23863</v>
      </c>
      <c r="B10">
        <v>0.18132716049382716</v>
      </c>
      <c r="C10">
        <f>SUM($B$2:B10)</f>
        <v>4.6354131108835412</v>
      </c>
      <c r="D10">
        <v>0.1201</v>
      </c>
      <c r="E10">
        <f>SUM($D$2:D10)</f>
        <v>5.4052729999999984</v>
      </c>
    </row>
    <row r="11" spans="1:5" x14ac:dyDescent="0.3">
      <c r="A11" s="2">
        <v>23894</v>
      </c>
      <c r="B11">
        <v>0.14187574671445641</v>
      </c>
      <c r="C11">
        <f>SUM($B$2:B11)</f>
        <v>4.7772888575979975</v>
      </c>
      <c r="D11">
        <v>1.4290000000000001E-2</v>
      </c>
      <c r="E11">
        <f>SUM($D$2:D11)</f>
        <v>5.4195629999999984</v>
      </c>
    </row>
    <row r="12" spans="1:5" x14ac:dyDescent="0.3">
      <c r="A12" s="2">
        <v>23924</v>
      </c>
      <c r="B12">
        <v>0.10080645161290323</v>
      </c>
      <c r="C12">
        <f>SUM($B$2:B12)</f>
        <v>4.8780953092109005</v>
      </c>
      <c r="D12">
        <v>1.508E-3</v>
      </c>
      <c r="E12">
        <f>SUM($D$2:D12)</f>
        <v>5.4210709999999986</v>
      </c>
    </row>
    <row r="13" spans="1:5" x14ac:dyDescent="0.3">
      <c r="A13" s="2">
        <v>23955</v>
      </c>
      <c r="B13">
        <v>5.0154320987654322E-2</v>
      </c>
      <c r="C13">
        <f>SUM($B$2:B13)</f>
        <v>4.9282496301985548</v>
      </c>
      <c r="D13">
        <v>4.7229999999999999E-4</v>
      </c>
      <c r="E13">
        <f>SUM($D$2:D13)</f>
        <v>5.4215432999999988</v>
      </c>
    </row>
    <row r="14" spans="1:5" x14ac:dyDescent="0.3">
      <c r="A14" s="2">
        <v>23986</v>
      </c>
      <c r="B14">
        <v>0.16129032258064516</v>
      </c>
      <c r="C14">
        <f>SUM($B$2:B14)</f>
        <v>5.0895399527791998</v>
      </c>
      <c r="D14">
        <v>1.8929999999999999E-4</v>
      </c>
      <c r="E14">
        <f>SUM($D$2:D14)</f>
        <v>5.4217325999999986</v>
      </c>
    </row>
    <row r="15" spans="1:5" x14ac:dyDescent="0.3">
      <c r="A15" s="2">
        <v>24016</v>
      </c>
      <c r="B15">
        <v>0.11651234567901234</v>
      </c>
      <c r="C15">
        <f>SUM($B$2:B15)</f>
        <v>5.2060522984582125</v>
      </c>
      <c r="D15">
        <v>2.198E-2</v>
      </c>
      <c r="E15">
        <f>SUM($D$2:D15)</f>
        <v>5.4437125999999987</v>
      </c>
    </row>
    <row r="16" spans="1:5" x14ac:dyDescent="0.3">
      <c r="A16" s="2">
        <v>24047</v>
      </c>
      <c r="B16">
        <v>0.90315113500597377</v>
      </c>
      <c r="C16">
        <f>SUM($B$2:B16)</f>
        <v>6.1092034334641863</v>
      </c>
      <c r="D16">
        <v>2.742E-2</v>
      </c>
      <c r="E16">
        <f>SUM($D$2:D16)</f>
        <v>5.4711325999999989</v>
      </c>
    </row>
    <row r="17" spans="1:5" x14ac:dyDescent="0.3">
      <c r="A17" s="2">
        <v>24077</v>
      </c>
      <c r="B17">
        <v>0.32258064516129031</v>
      </c>
      <c r="C17">
        <f>SUM($B$2:B17)</f>
        <v>6.4317840786254763</v>
      </c>
      <c r="D17">
        <v>0.3241</v>
      </c>
      <c r="E17">
        <f>SUM($D$2:D17)</f>
        <v>5.7952325999999985</v>
      </c>
    </row>
    <row r="18" spans="1:5" x14ac:dyDescent="0.3">
      <c r="A18" s="2">
        <v>24108</v>
      </c>
      <c r="B18">
        <v>0.25008267195767198</v>
      </c>
      <c r="C18">
        <f>SUM($B$2:B18)</f>
        <v>6.6818667505831479</v>
      </c>
      <c r="D18">
        <v>0.7117</v>
      </c>
      <c r="E18">
        <f>SUM($D$2:D18)</f>
        <v>6.506932599999999</v>
      </c>
    </row>
    <row r="19" spans="1:5" x14ac:dyDescent="0.3">
      <c r="A19" s="2">
        <v>24139</v>
      </c>
      <c r="B19">
        <v>0.35468936678614099</v>
      </c>
      <c r="C19">
        <f>SUM($B$2:B19)</f>
        <v>7.0365561173692885</v>
      </c>
      <c r="D19">
        <v>0.3725</v>
      </c>
      <c r="E19">
        <f>SUM($D$2:D19)</f>
        <v>6.8794325999999986</v>
      </c>
    </row>
    <row r="20" spans="1:5" x14ac:dyDescent="0.3">
      <c r="A20" s="2">
        <v>24167</v>
      </c>
      <c r="B20">
        <v>0.1701388888888889</v>
      </c>
      <c r="C20">
        <f>SUM($B$2:B20)</f>
        <v>7.2066950062581778</v>
      </c>
      <c r="D20">
        <v>0.45450000000000002</v>
      </c>
      <c r="E20">
        <f>SUM($D$2:D20)</f>
        <v>7.3339325999999989</v>
      </c>
    </row>
    <row r="21" spans="1:5" x14ac:dyDescent="0.3">
      <c r="A21" s="2">
        <v>24198</v>
      </c>
      <c r="B21">
        <v>0.10005973715651134</v>
      </c>
      <c r="C21">
        <f>SUM($B$2:B21)</f>
        <v>7.3067547434146896</v>
      </c>
      <c r="D21">
        <v>8.1820000000000004E-2</v>
      </c>
      <c r="E21">
        <f>SUM($D$2:D21)</f>
        <v>7.4157525999999994</v>
      </c>
    </row>
    <row r="22" spans="1:5" x14ac:dyDescent="0.3">
      <c r="A22" s="2">
        <v>24228</v>
      </c>
      <c r="B22">
        <v>0.10570987654320987</v>
      </c>
      <c r="C22">
        <f>SUM($B$2:B22)</f>
        <v>7.4124646199578992</v>
      </c>
      <c r="D22">
        <v>4.9689999999999998E-2</v>
      </c>
      <c r="E22">
        <f>SUM($D$2:D22)</f>
        <v>7.4654425999999994</v>
      </c>
    </row>
    <row r="23" spans="1:5" x14ac:dyDescent="0.3">
      <c r="A23" s="2">
        <v>24259</v>
      </c>
      <c r="B23">
        <v>6.4590800477897253E-2</v>
      </c>
      <c r="C23">
        <f>SUM($B$2:B23)</f>
        <v>7.4770554204357964</v>
      </c>
      <c r="D23">
        <v>1.6279999999999999E-2</v>
      </c>
      <c r="E23">
        <f>SUM($D$2:D23)</f>
        <v>7.4817225999999994</v>
      </c>
    </row>
    <row r="24" spans="1:5" x14ac:dyDescent="0.3">
      <c r="A24" s="2">
        <v>24289</v>
      </c>
      <c r="B24">
        <v>4.4429510155316605E-2</v>
      </c>
      <c r="C24">
        <f>SUM($B$2:B24)</f>
        <v>7.5214849305911127</v>
      </c>
      <c r="D24">
        <v>1.005E-5</v>
      </c>
      <c r="E24">
        <f>SUM($D$2:D24)</f>
        <v>7.4817326499999997</v>
      </c>
    </row>
    <row r="25" spans="1:5" x14ac:dyDescent="0.3">
      <c r="A25" s="2">
        <v>24320</v>
      </c>
      <c r="B25">
        <v>8.6419753086419748E-2</v>
      </c>
      <c r="C25">
        <f>SUM($B$2:B25)</f>
        <v>7.6079046836775328</v>
      </c>
      <c r="D25">
        <v>0</v>
      </c>
      <c r="E25">
        <f>SUM($D$2:D25)</f>
        <v>7.4817326499999997</v>
      </c>
    </row>
    <row r="26" spans="1:5" x14ac:dyDescent="0.3">
      <c r="A26" s="2">
        <v>24351</v>
      </c>
      <c r="B26">
        <v>8.923237753882915E-2</v>
      </c>
      <c r="C26">
        <f>SUM($B$2:B26)</f>
        <v>7.6971370612163623</v>
      </c>
      <c r="D26">
        <v>0.25969999999999999</v>
      </c>
      <c r="E26">
        <f>SUM($D$2:D26)</f>
        <v>7.7414326499999992</v>
      </c>
    </row>
    <row r="27" spans="1:5" x14ac:dyDescent="0.3">
      <c r="A27" s="2">
        <v>24381</v>
      </c>
      <c r="B27">
        <v>0.14544753086419751</v>
      </c>
      <c r="C27">
        <f>SUM($B$2:B27)</f>
        <v>7.8425845920805601</v>
      </c>
      <c r="D27">
        <v>2.2720000000000001E-3</v>
      </c>
      <c r="E27">
        <f>SUM($D$2:D27)</f>
        <v>7.7437046499999989</v>
      </c>
    </row>
    <row r="28" spans="1:5" x14ac:dyDescent="0.3">
      <c r="A28" s="2">
        <v>24412</v>
      </c>
      <c r="B28">
        <v>0.34610215053763443</v>
      </c>
      <c r="C28">
        <f>SUM($B$2:B28)</f>
        <v>8.1886867426181951</v>
      </c>
      <c r="D28">
        <v>0.27750000000000002</v>
      </c>
      <c r="E28">
        <f>SUM($D$2:D28)</f>
        <v>8.0212046499999996</v>
      </c>
    </row>
    <row r="29" spans="1:5" x14ac:dyDescent="0.3">
      <c r="A29" s="2">
        <v>24442</v>
      </c>
      <c r="B29">
        <v>0.24193548387096775</v>
      </c>
      <c r="C29">
        <f>SUM($B$2:B29)</f>
        <v>8.430622226489163</v>
      </c>
      <c r="D29">
        <v>0.58360000000000001</v>
      </c>
      <c r="E29">
        <f>SUM($D$2:D29)</f>
        <v>8.6048046500000002</v>
      </c>
    </row>
    <row r="30" spans="1:5" x14ac:dyDescent="0.3">
      <c r="A30" s="2">
        <v>24473</v>
      </c>
      <c r="B30">
        <v>0.54398148148148151</v>
      </c>
      <c r="C30">
        <f>SUM($B$2:B30)</f>
        <v>8.974603707970644</v>
      </c>
      <c r="D30">
        <v>0.53300000000000003</v>
      </c>
      <c r="E30">
        <f>SUM($D$2:D30)</f>
        <v>9.1378046499999996</v>
      </c>
    </row>
    <row r="31" spans="1:5" x14ac:dyDescent="0.3">
      <c r="A31" s="2">
        <v>24504</v>
      </c>
      <c r="B31">
        <v>1.1589008363201911</v>
      </c>
      <c r="C31">
        <f>SUM($B$2:B31)</f>
        <v>10.133504544290835</v>
      </c>
      <c r="D31">
        <v>0.72540000000000004</v>
      </c>
      <c r="E31">
        <f>SUM($D$2:D31)</f>
        <v>9.8632046500000001</v>
      </c>
    </row>
    <row r="32" spans="1:5" x14ac:dyDescent="0.3">
      <c r="A32" s="2">
        <v>24532</v>
      </c>
      <c r="B32">
        <v>0.42862654320987653</v>
      </c>
      <c r="C32">
        <f>SUM($B$2:B32)</f>
        <v>10.562131087500712</v>
      </c>
      <c r="D32">
        <v>0.6038</v>
      </c>
      <c r="E32">
        <f>SUM($D$2:D32)</f>
        <v>10.46700465</v>
      </c>
    </row>
    <row r="33" spans="1:5" x14ac:dyDescent="0.3">
      <c r="A33" s="2">
        <v>24563</v>
      </c>
      <c r="B33">
        <v>0.14411589008363201</v>
      </c>
      <c r="C33">
        <f>SUM($B$2:B33)</f>
        <v>10.706246977584344</v>
      </c>
      <c r="D33">
        <v>0.19059999999999999</v>
      </c>
      <c r="E33">
        <f>SUM($D$2:D33)</f>
        <v>10.65760465</v>
      </c>
    </row>
    <row r="34" spans="1:5" x14ac:dyDescent="0.3">
      <c r="A34" s="2">
        <v>24593</v>
      </c>
      <c r="B34">
        <v>6.0570987654320986E-2</v>
      </c>
      <c r="C34">
        <f>SUM($B$2:B34)</f>
        <v>10.766817965238666</v>
      </c>
      <c r="D34">
        <v>4.5949999999999998E-2</v>
      </c>
      <c r="E34">
        <f>SUM($D$2:D34)</f>
        <v>10.703554649999999</v>
      </c>
    </row>
    <row r="35" spans="1:5" x14ac:dyDescent="0.3">
      <c r="A35" s="2">
        <v>24624</v>
      </c>
      <c r="B35">
        <v>3.5468936678614102E-2</v>
      </c>
      <c r="C35">
        <f>SUM($B$2:B35)</f>
        <v>10.802286901917279</v>
      </c>
      <c r="D35">
        <v>3.091E-3</v>
      </c>
      <c r="E35">
        <f>SUM($D$2:D35)</f>
        <v>10.706645649999999</v>
      </c>
    </row>
    <row r="36" spans="1:5" x14ac:dyDescent="0.3">
      <c r="A36" s="2">
        <v>24654</v>
      </c>
      <c r="B36">
        <v>3.3602150537634407E-2</v>
      </c>
      <c r="C36">
        <f>SUM($B$2:B36)</f>
        <v>10.835889052454913</v>
      </c>
      <c r="D36">
        <v>2.0000000000000001E-4</v>
      </c>
      <c r="E36">
        <f>SUM($D$2:D36)</f>
        <v>10.706845649999998</v>
      </c>
    </row>
    <row r="37" spans="1:5" x14ac:dyDescent="0.3">
      <c r="A37" s="2">
        <v>24685</v>
      </c>
      <c r="B37">
        <v>4.1666666666666664E-2</v>
      </c>
      <c r="C37">
        <f>SUM($B$2:B37)</f>
        <v>10.877555719121579</v>
      </c>
      <c r="D37">
        <v>3.1130000000000002E-5</v>
      </c>
      <c r="E37">
        <f>SUM($D$2:D37)</f>
        <v>10.706876779999998</v>
      </c>
    </row>
    <row r="38" spans="1:5" x14ac:dyDescent="0.3">
      <c r="A38" s="2">
        <v>24716</v>
      </c>
      <c r="B38">
        <v>0.90240442054958181</v>
      </c>
      <c r="C38">
        <f>SUM($B$2:B38)</f>
        <v>11.779960139671161</v>
      </c>
      <c r="D38">
        <v>0</v>
      </c>
      <c r="E38">
        <f>SUM($D$2:D38)</f>
        <v>10.706876779999998</v>
      </c>
    </row>
    <row r="39" spans="1:5" x14ac:dyDescent="0.3">
      <c r="A39" s="2">
        <v>24746</v>
      </c>
      <c r="B39">
        <v>0.45100308641975306</v>
      </c>
      <c r="C39">
        <f>SUM($B$2:B39)</f>
        <v>12.230963226090914</v>
      </c>
      <c r="D39">
        <v>0.67259999999999998</v>
      </c>
      <c r="E39">
        <f>SUM($D$2:D39)</f>
        <v>11.379476779999997</v>
      </c>
    </row>
    <row r="40" spans="1:5" x14ac:dyDescent="0.3">
      <c r="A40" s="2">
        <v>24777</v>
      </c>
      <c r="B40">
        <v>0.71311230585424135</v>
      </c>
      <c r="C40">
        <f>SUM($B$2:B40)</f>
        <v>12.944075531945156</v>
      </c>
      <c r="D40">
        <v>1.51</v>
      </c>
      <c r="E40">
        <f>SUM($D$2:D40)</f>
        <v>12.889476779999997</v>
      </c>
    </row>
    <row r="41" spans="1:5" x14ac:dyDescent="0.3">
      <c r="A41" s="2">
        <v>24807</v>
      </c>
      <c r="B41">
        <v>4.2488052568697734</v>
      </c>
      <c r="C41">
        <f>SUM($B$2:B41)</f>
        <v>17.192880788814929</v>
      </c>
      <c r="D41">
        <v>3.97</v>
      </c>
      <c r="E41">
        <f>SUM($D$2:D41)</f>
        <v>16.859476779999998</v>
      </c>
    </row>
    <row r="42" spans="1:5" x14ac:dyDescent="0.3">
      <c r="A42" s="2">
        <v>24838</v>
      </c>
      <c r="B42">
        <v>1.8901660280970625</v>
      </c>
      <c r="C42">
        <f>SUM($B$2:B42)</f>
        <v>19.083046816911992</v>
      </c>
      <c r="D42">
        <v>1.3580000000000001</v>
      </c>
      <c r="E42">
        <f>SUM($D$2:D42)</f>
        <v>18.217476779999998</v>
      </c>
    </row>
    <row r="43" spans="1:5" x14ac:dyDescent="0.3">
      <c r="A43" s="2">
        <v>24869</v>
      </c>
      <c r="B43">
        <v>1.0405465949820789</v>
      </c>
      <c r="C43">
        <f>SUM($B$2:B43)</f>
        <v>20.12359341189407</v>
      </c>
      <c r="D43">
        <v>0.44319999999999998</v>
      </c>
      <c r="E43">
        <f>SUM($D$2:D43)</f>
        <v>18.660676779999999</v>
      </c>
    </row>
    <row r="44" spans="1:5" x14ac:dyDescent="0.3">
      <c r="A44" s="2">
        <v>24898</v>
      </c>
      <c r="B44">
        <v>0.31674382716049382</v>
      </c>
      <c r="C44">
        <f>SUM($B$2:B44)</f>
        <v>20.440337239054564</v>
      </c>
      <c r="D44">
        <v>0.56369999999999998</v>
      </c>
      <c r="E44">
        <f>SUM($D$2:D44)</f>
        <v>19.22437678</v>
      </c>
    </row>
    <row r="45" spans="1:5" x14ac:dyDescent="0.3">
      <c r="A45" s="2">
        <v>24929</v>
      </c>
      <c r="B45">
        <v>0.10640681003584229</v>
      </c>
      <c r="C45">
        <f>SUM($B$2:B45)</f>
        <v>20.546744049090407</v>
      </c>
      <c r="D45">
        <v>0.14610000000000001</v>
      </c>
      <c r="E45">
        <f>SUM($D$2:D45)</f>
        <v>19.370476780000001</v>
      </c>
    </row>
    <row r="46" spans="1:5" x14ac:dyDescent="0.3">
      <c r="A46" s="2">
        <v>24959</v>
      </c>
      <c r="B46">
        <v>9.7222222222222224E-2</v>
      </c>
      <c r="C46">
        <f>SUM($B$2:B46)</f>
        <v>20.643966271312628</v>
      </c>
      <c r="D46">
        <v>1.7059999999999999E-2</v>
      </c>
      <c r="E46">
        <f>SUM($D$2:D46)</f>
        <v>19.387536780000001</v>
      </c>
    </row>
    <row r="47" spans="1:5" x14ac:dyDescent="0.3">
      <c r="A47" s="2">
        <v>24990</v>
      </c>
      <c r="B47">
        <v>8.2511947431302274E-2</v>
      </c>
      <c r="C47">
        <f>SUM($B$2:B47)</f>
        <v>20.726478218743932</v>
      </c>
      <c r="D47">
        <v>2.0479999999999999E-3</v>
      </c>
      <c r="E47">
        <f>SUM($D$2:D47)</f>
        <v>19.38958478</v>
      </c>
    </row>
    <row r="48" spans="1:5" x14ac:dyDescent="0.3">
      <c r="A48" s="2">
        <v>25020</v>
      </c>
      <c r="B48">
        <v>7.8405017921146944E-2</v>
      </c>
      <c r="C48">
        <f>SUM($B$2:B48)</f>
        <v>20.804883236665077</v>
      </c>
      <c r="D48">
        <v>4.5320000000000001E-4</v>
      </c>
      <c r="E48">
        <f>SUM($D$2:D48)</f>
        <v>19.390037979999999</v>
      </c>
    </row>
    <row r="49" spans="1:5" x14ac:dyDescent="0.3">
      <c r="A49" s="2">
        <v>25051</v>
      </c>
      <c r="B49">
        <v>9.7608024691358028E-2</v>
      </c>
      <c r="C49">
        <f>SUM($B$2:B49)</f>
        <v>20.902491261356435</v>
      </c>
      <c r="D49">
        <v>1.3899999999999999E-4</v>
      </c>
      <c r="E49">
        <f>SUM($D$2:D49)</f>
        <v>19.39017698</v>
      </c>
    </row>
    <row r="50" spans="1:5" x14ac:dyDescent="0.3">
      <c r="A50" s="2">
        <v>25082</v>
      </c>
      <c r="B50">
        <v>0.15344982078853048</v>
      </c>
      <c r="C50">
        <f>SUM($B$2:B50)</f>
        <v>21.055941082144965</v>
      </c>
      <c r="D50">
        <v>3.8170000000000003E-2</v>
      </c>
      <c r="E50">
        <f>SUM($D$2:D50)</f>
        <v>19.428346980000001</v>
      </c>
    </row>
    <row r="51" spans="1:5" x14ac:dyDescent="0.3">
      <c r="A51" s="2">
        <v>25112</v>
      </c>
      <c r="B51">
        <v>0.33410493827160498</v>
      </c>
      <c r="C51">
        <f>SUM($B$2:B51)</f>
        <v>21.39004602041657</v>
      </c>
      <c r="D51">
        <v>0.39510000000000001</v>
      </c>
      <c r="E51">
        <f>SUM($D$2:D51)</f>
        <v>19.82344698</v>
      </c>
    </row>
    <row r="52" spans="1:5" x14ac:dyDescent="0.3">
      <c r="A52" s="2">
        <v>25143</v>
      </c>
      <c r="B52">
        <v>0.2367084826762246</v>
      </c>
      <c r="C52">
        <f>SUM($B$2:B52)</f>
        <v>21.626754503092794</v>
      </c>
      <c r="D52">
        <v>0.65549999999999997</v>
      </c>
      <c r="E52">
        <f>SUM($D$2:D52)</f>
        <v>20.47894698</v>
      </c>
    </row>
    <row r="53" spans="1:5" x14ac:dyDescent="0.3">
      <c r="A53" s="2">
        <v>25173</v>
      </c>
      <c r="B53">
        <v>1.8219832735961767</v>
      </c>
      <c r="C53">
        <f>SUM($B$2:B53)</f>
        <v>23.448737776688972</v>
      </c>
      <c r="D53">
        <v>0.4602</v>
      </c>
      <c r="E53">
        <f>SUM($D$2:D53)</f>
        <v>20.93914698</v>
      </c>
    </row>
    <row r="54" spans="1:5" x14ac:dyDescent="0.3">
      <c r="A54" s="2">
        <v>25204</v>
      </c>
      <c r="B54">
        <v>0.73164682539682546</v>
      </c>
      <c r="C54">
        <f>SUM($B$2:B54)</f>
        <v>24.180384602085798</v>
      </c>
      <c r="D54">
        <v>0.95289999999999997</v>
      </c>
      <c r="E54">
        <f>SUM($D$2:D54)</f>
        <v>21.89204698</v>
      </c>
    </row>
    <row r="55" spans="1:5" x14ac:dyDescent="0.3">
      <c r="A55" s="2">
        <v>25235</v>
      </c>
      <c r="B55">
        <v>0.42114695340501795</v>
      </c>
      <c r="C55">
        <f>SUM($B$2:B55)</f>
        <v>24.601531555490816</v>
      </c>
      <c r="D55">
        <v>0.1794</v>
      </c>
      <c r="E55">
        <f>SUM($D$2:D55)</f>
        <v>22.071446980000001</v>
      </c>
    </row>
    <row r="56" spans="1:5" x14ac:dyDescent="0.3">
      <c r="A56" s="2">
        <v>25263</v>
      </c>
      <c r="B56">
        <v>0.35879629629629628</v>
      </c>
      <c r="C56">
        <f>SUM($B$2:B56)</f>
        <v>24.960327851787113</v>
      </c>
      <c r="D56">
        <v>0.1716</v>
      </c>
      <c r="E56">
        <f>SUM($D$2:D56)</f>
        <v>22.243046980000003</v>
      </c>
    </row>
    <row r="57" spans="1:5" x14ac:dyDescent="0.3">
      <c r="A57" s="2">
        <v>25294</v>
      </c>
      <c r="B57">
        <v>0.22140083632019117</v>
      </c>
      <c r="C57">
        <f>SUM($B$2:B57)</f>
        <v>25.181728688107306</v>
      </c>
      <c r="D57">
        <v>7.0080000000000003E-2</v>
      </c>
      <c r="E57">
        <f>SUM($D$2:D57)</f>
        <v>22.313126980000003</v>
      </c>
    </row>
    <row r="58" spans="1:5" x14ac:dyDescent="0.3">
      <c r="A58" s="2">
        <v>25324</v>
      </c>
      <c r="B58">
        <v>0.11805555555555555</v>
      </c>
      <c r="C58">
        <f>SUM($B$2:B58)</f>
        <v>25.299784243662863</v>
      </c>
      <c r="D58">
        <v>1.859E-3</v>
      </c>
      <c r="E58">
        <f>SUM($D$2:D58)</f>
        <v>22.314985980000003</v>
      </c>
    </row>
    <row r="59" spans="1:5" x14ac:dyDescent="0.3">
      <c r="A59" s="2">
        <v>25355</v>
      </c>
      <c r="B59">
        <v>0.11686081242532856</v>
      </c>
      <c r="C59">
        <f>SUM($B$2:B59)</f>
        <v>25.416645056088193</v>
      </c>
      <c r="D59">
        <v>5.147E-5</v>
      </c>
      <c r="E59">
        <f>SUM($D$2:D59)</f>
        <v>22.315037450000002</v>
      </c>
    </row>
    <row r="60" spans="1:5" x14ac:dyDescent="0.3">
      <c r="A60" s="2">
        <v>25385</v>
      </c>
      <c r="B60">
        <v>0.10379330943847073</v>
      </c>
      <c r="C60">
        <f>SUM($B$2:B60)</f>
        <v>25.520438365526662</v>
      </c>
      <c r="D60">
        <v>0</v>
      </c>
      <c r="E60">
        <f>SUM($D$2:D60)</f>
        <v>22.315037450000002</v>
      </c>
    </row>
    <row r="61" spans="1:5" x14ac:dyDescent="0.3">
      <c r="A61" s="2">
        <v>25416</v>
      </c>
      <c r="B61">
        <v>9.375E-2</v>
      </c>
      <c r="C61">
        <f>SUM($B$2:B61)</f>
        <v>25.614188365526662</v>
      </c>
      <c r="D61">
        <v>0</v>
      </c>
      <c r="E61">
        <f>SUM($D$2:D61)</f>
        <v>22.315037450000002</v>
      </c>
    </row>
    <row r="62" spans="1:5" x14ac:dyDescent="0.3">
      <c r="A62" s="2">
        <v>25447</v>
      </c>
      <c r="B62">
        <v>9.2965949820788527E-2</v>
      </c>
      <c r="C62">
        <f>SUM($B$2:B62)</f>
        <v>25.707154315347449</v>
      </c>
      <c r="D62">
        <v>0</v>
      </c>
      <c r="E62">
        <f>SUM($D$2:D62)</f>
        <v>22.315037450000002</v>
      </c>
    </row>
    <row r="63" spans="1:5" x14ac:dyDescent="0.3">
      <c r="A63" s="2">
        <v>25477</v>
      </c>
      <c r="B63">
        <v>9.5293209876543217E-2</v>
      </c>
      <c r="C63">
        <f>SUM($B$2:B63)</f>
        <v>25.802447525223993</v>
      </c>
      <c r="D63">
        <v>7.9500000000000001E-2</v>
      </c>
      <c r="E63">
        <f>SUM($D$2:D63)</f>
        <v>22.394537450000001</v>
      </c>
    </row>
    <row r="64" spans="1:5" x14ac:dyDescent="0.3">
      <c r="A64" s="2">
        <v>25508</v>
      </c>
      <c r="B64">
        <v>0.79823775388291518</v>
      </c>
      <c r="C64">
        <f>SUM($B$2:B64)</f>
        <v>26.600685279106909</v>
      </c>
      <c r="D64">
        <v>7.0190000000000002E-2</v>
      </c>
      <c r="E64">
        <f>SUM($D$2:D64)</f>
        <v>22.464727450000002</v>
      </c>
    </row>
    <row r="65" spans="1:5" x14ac:dyDescent="0.3">
      <c r="A65" s="2">
        <v>25538</v>
      </c>
      <c r="B65">
        <v>0.57758363201911589</v>
      </c>
      <c r="C65">
        <f>SUM($B$2:B65)</f>
        <v>27.178268911126025</v>
      </c>
      <c r="D65">
        <v>0.88200000000000001</v>
      </c>
      <c r="E65">
        <f>SUM($D$2:D65)</f>
        <v>23.346727450000003</v>
      </c>
    </row>
    <row r="66" spans="1:5" x14ac:dyDescent="0.3">
      <c r="A66" s="2">
        <v>25569</v>
      </c>
      <c r="B66">
        <v>0.44353505291005291</v>
      </c>
      <c r="C66">
        <f>SUM($B$2:B66)</f>
        <v>27.621803964036079</v>
      </c>
      <c r="D66">
        <v>1.085</v>
      </c>
      <c r="E66">
        <f>SUM($D$2:D66)</f>
        <v>24.431727450000004</v>
      </c>
    </row>
    <row r="67" spans="1:5" x14ac:dyDescent="0.3">
      <c r="A67" s="2">
        <v>25600</v>
      </c>
      <c r="B67">
        <v>0.61379928315412191</v>
      </c>
      <c r="C67">
        <f>SUM($B$2:B67)</f>
        <v>28.235603247190202</v>
      </c>
      <c r="D67">
        <v>0.3725</v>
      </c>
      <c r="E67">
        <f>SUM($D$2:D67)</f>
        <v>24.804227450000003</v>
      </c>
    </row>
    <row r="68" spans="1:5" x14ac:dyDescent="0.3">
      <c r="A68" s="2">
        <v>25628</v>
      </c>
      <c r="B68">
        <v>0.24922839506172842</v>
      </c>
      <c r="C68">
        <f>SUM($B$2:B68)</f>
        <v>28.48483164225193</v>
      </c>
      <c r="D68">
        <v>0.45669999999999999</v>
      </c>
      <c r="E68">
        <f>SUM($D$2:D68)</f>
        <v>25.260927450000004</v>
      </c>
    </row>
    <row r="69" spans="1:5" x14ac:dyDescent="0.3">
      <c r="A69" s="2">
        <v>25659</v>
      </c>
      <c r="B69">
        <v>0.12283452807646356</v>
      </c>
      <c r="C69">
        <f>SUM($B$2:B69)</f>
        <v>28.607666170328393</v>
      </c>
      <c r="D69">
        <v>0.1222</v>
      </c>
      <c r="E69">
        <f>SUM($D$2:D69)</f>
        <v>25.383127450000003</v>
      </c>
    </row>
    <row r="70" spans="1:5" x14ac:dyDescent="0.3">
      <c r="A70" s="2">
        <v>25689</v>
      </c>
      <c r="B70">
        <v>9.2978395061728392E-2</v>
      </c>
      <c r="C70">
        <f>SUM($B$2:B70)</f>
        <v>28.700644565390121</v>
      </c>
      <c r="D70">
        <v>1.864E-2</v>
      </c>
      <c r="E70">
        <f>SUM($D$2:D70)</f>
        <v>25.401767450000005</v>
      </c>
    </row>
    <row r="71" spans="1:5" x14ac:dyDescent="0.3">
      <c r="A71" s="2">
        <v>25720</v>
      </c>
      <c r="B71">
        <v>8.6245519713261637E-2</v>
      </c>
      <c r="C71">
        <f>SUM($B$2:B71)</f>
        <v>28.786890085103384</v>
      </c>
      <c r="D71">
        <v>1.5460000000000001E-3</v>
      </c>
      <c r="E71">
        <f>SUM($D$2:D71)</f>
        <v>25.403313450000006</v>
      </c>
    </row>
    <row r="72" spans="1:5" x14ac:dyDescent="0.3">
      <c r="A72" s="2">
        <v>25750</v>
      </c>
      <c r="B72">
        <v>7.3178016726403824E-2</v>
      </c>
      <c r="C72">
        <f>SUM($B$2:B72)</f>
        <v>28.860068101829789</v>
      </c>
      <c r="D72">
        <v>6.8899999999999994E-5</v>
      </c>
      <c r="E72">
        <f>SUM($D$2:D72)</f>
        <v>25.403382350000005</v>
      </c>
    </row>
    <row r="73" spans="1:5" x14ac:dyDescent="0.3">
      <c r="A73" s="2">
        <v>25781</v>
      </c>
      <c r="B73">
        <v>6.9444444444444448E-2</v>
      </c>
      <c r="C73">
        <f>SUM($B$2:B73)</f>
        <v>28.929512546274232</v>
      </c>
      <c r="D73">
        <v>4.6129999999999997E-6</v>
      </c>
      <c r="E73">
        <f>SUM($D$2:D73)</f>
        <v>25.403386963000006</v>
      </c>
    </row>
    <row r="74" spans="1:5" x14ac:dyDescent="0.3">
      <c r="A74" s="3">
        <v>25812</v>
      </c>
      <c r="B74">
        <v>0.16465053763440859</v>
      </c>
      <c r="C74">
        <f>SUM($B$2:B74)</f>
        <v>29.09416308390864</v>
      </c>
      <c r="D74">
        <v>6.5500000000000003E-3</v>
      </c>
      <c r="E74">
        <f>SUM($D$2:D74)</f>
        <v>25.409936963000007</v>
      </c>
    </row>
    <row r="75" spans="1:5" x14ac:dyDescent="0.3">
      <c r="A75" s="3">
        <v>25842</v>
      </c>
      <c r="B75">
        <v>0.13580246913580249</v>
      </c>
      <c r="C75">
        <f>SUM($B$2:B75)</f>
        <v>29.229965553044444</v>
      </c>
      <c r="D75">
        <v>8.5760000000000003E-2</v>
      </c>
      <c r="E75">
        <f>SUM($D$2:D75)</f>
        <v>25.495696963000007</v>
      </c>
    </row>
    <row r="76" spans="1:5" x14ac:dyDescent="0.3">
      <c r="A76" s="3">
        <v>25873</v>
      </c>
      <c r="B76">
        <v>0.43122759856630827</v>
      </c>
      <c r="C76">
        <f>SUM($B$2:B76)</f>
        <v>29.661193151610753</v>
      </c>
      <c r="D76">
        <v>0.17710000000000001</v>
      </c>
      <c r="E76">
        <f>SUM($D$2:D76)</f>
        <v>25.672796963000007</v>
      </c>
    </row>
    <row r="77" spans="1:5" x14ac:dyDescent="0.3">
      <c r="A77" s="3">
        <v>25903</v>
      </c>
      <c r="B77">
        <v>0.65748207885304655</v>
      </c>
      <c r="C77">
        <f>SUM($B$2:B77)</f>
        <v>30.3186752304638</v>
      </c>
      <c r="D77">
        <v>0.12570000000000001</v>
      </c>
      <c r="E77">
        <f>SUM($D$2:D77)</f>
        <v>25.798496963000005</v>
      </c>
    </row>
    <row r="78" spans="1:5" x14ac:dyDescent="0.3">
      <c r="A78" s="3">
        <v>25934</v>
      </c>
      <c r="B78">
        <v>1.609209656084656</v>
      </c>
      <c r="C78">
        <f>SUM($B$2:B78)</f>
        <v>31.927884886548455</v>
      </c>
      <c r="D78">
        <v>0.93879999999999997</v>
      </c>
      <c r="E78">
        <f>SUM($D$2:D78)</f>
        <v>26.737296963000006</v>
      </c>
    </row>
    <row r="79" spans="1:5" x14ac:dyDescent="0.3">
      <c r="A79" s="3">
        <v>25965</v>
      </c>
      <c r="B79">
        <v>1.6394115890083634</v>
      </c>
      <c r="C79">
        <f>SUM($B$2:B79)</f>
        <v>33.567296475556816</v>
      </c>
      <c r="D79">
        <v>1.335</v>
      </c>
      <c r="E79">
        <f>SUM($D$2:D79)</f>
        <v>28.072296963000007</v>
      </c>
    </row>
    <row r="80" spans="1:5" x14ac:dyDescent="0.3">
      <c r="A80" s="3">
        <v>25993</v>
      </c>
      <c r="B80">
        <v>0.65393518518518523</v>
      </c>
      <c r="C80">
        <f>SUM($B$2:B80)</f>
        <v>34.221231660741999</v>
      </c>
      <c r="D80">
        <v>0.28760000000000002</v>
      </c>
      <c r="E80">
        <f>SUM($D$2:D80)</f>
        <v>28.359896963000008</v>
      </c>
    </row>
    <row r="81" spans="1:5" x14ac:dyDescent="0.3">
      <c r="A81" s="3">
        <v>26024</v>
      </c>
      <c r="B81">
        <v>0.33042114695340502</v>
      </c>
      <c r="C81">
        <f>SUM($B$2:B81)</f>
        <v>34.551652807695405</v>
      </c>
      <c r="D81">
        <v>0.18909999999999999</v>
      </c>
      <c r="E81">
        <f>SUM($D$2:D81)</f>
        <v>28.548996963000008</v>
      </c>
    </row>
    <row r="82" spans="1:5" x14ac:dyDescent="0.3">
      <c r="A82" s="3">
        <v>26054</v>
      </c>
      <c r="B82">
        <v>0.36805555555555552</v>
      </c>
      <c r="C82">
        <f>SUM($B$2:B82)</f>
        <v>34.919708363250962</v>
      </c>
      <c r="D82">
        <v>3.5299999999999998E-2</v>
      </c>
      <c r="E82">
        <f>SUM($D$2:D82)</f>
        <v>28.584296963000007</v>
      </c>
    </row>
    <row r="83" spans="1:5" x14ac:dyDescent="0.3">
      <c r="A83" s="3">
        <v>26085</v>
      </c>
      <c r="B83">
        <v>0.3300477897252091</v>
      </c>
      <c r="C83">
        <f>SUM($B$2:B83)</f>
        <v>35.249756152976168</v>
      </c>
      <c r="D83">
        <v>7.0590000000000002E-3</v>
      </c>
      <c r="E83">
        <f>SUM($D$2:D83)</f>
        <v>28.591355963000009</v>
      </c>
    </row>
    <row r="84" spans="1:5" x14ac:dyDescent="0.3">
      <c r="A84" s="3">
        <v>26115</v>
      </c>
      <c r="B84">
        <v>0.3195937873357228</v>
      </c>
      <c r="C84">
        <f>SUM($B$2:B84)</f>
        <v>35.569349940311888</v>
      </c>
      <c r="D84">
        <v>3.4729999999999999E-4</v>
      </c>
      <c r="E84">
        <f>SUM($D$2:D84)</f>
        <v>28.59170326300001</v>
      </c>
    </row>
    <row r="85" spans="1:5" x14ac:dyDescent="0.3">
      <c r="A85" s="3">
        <v>26146</v>
      </c>
      <c r="B85">
        <v>0.1415895061728395</v>
      </c>
      <c r="C85">
        <f>SUM($B$2:B85)</f>
        <v>35.71093944648473</v>
      </c>
      <c r="D85">
        <v>1.571E-5</v>
      </c>
      <c r="E85">
        <f>SUM($D$2:D85)</f>
        <v>28.59171897300001</v>
      </c>
    </row>
    <row r="86" spans="1:5" x14ac:dyDescent="0.3">
      <c r="A86" s="2">
        <v>26177</v>
      </c>
      <c r="B86">
        <v>0.13440860215053763</v>
      </c>
      <c r="C86">
        <f>SUM($B$2:B86)</f>
        <v>35.845348048635266</v>
      </c>
      <c r="D86">
        <v>2.7540000000000001E-5</v>
      </c>
      <c r="E86">
        <f>SUM($D$2:D86)</f>
        <v>28.591746513000011</v>
      </c>
    </row>
    <row r="87" spans="1:5" x14ac:dyDescent="0.3">
      <c r="A87" s="2">
        <v>26207</v>
      </c>
      <c r="B87">
        <v>0.16165123456790123</v>
      </c>
      <c r="C87">
        <f>SUM($B$2:B87)</f>
        <v>36.006999283203164</v>
      </c>
      <c r="D87">
        <v>6.5040000000000001E-2</v>
      </c>
      <c r="E87">
        <f>SUM($D$2:D87)</f>
        <v>28.656786513000011</v>
      </c>
    </row>
    <row r="88" spans="1:5" x14ac:dyDescent="0.3">
      <c r="A88" s="2">
        <v>26238</v>
      </c>
      <c r="B88">
        <v>0.24678912783751494</v>
      </c>
      <c r="C88">
        <f>SUM($B$2:B88)</f>
        <v>36.253788411040681</v>
      </c>
      <c r="D88">
        <v>0.1043</v>
      </c>
      <c r="E88">
        <f>SUM($D$2:D88)</f>
        <v>28.761086513000009</v>
      </c>
    </row>
    <row r="89" spans="1:5" x14ac:dyDescent="0.3">
      <c r="A89" s="2">
        <v>26268</v>
      </c>
      <c r="B89">
        <v>0.28935185185185186</v>
      </c>
      <c r="C89">
        <f>SUM($B$2:B89)</f>
        <v>36.543140262892535</v>
      </c>
      <c r="D89">
        <v>0.1179</v>
      </c>
      <c r="E89">
        <f>SUM($D$2:D89)</f>
        <v>28.878986513000008</v>
      </c>
    </row>
    <row r="90" spans="1:5" x14ac:dyDescent="0.3">
      <c r="A90" s="2">
        <v>26299</v>
      </c>
      <c r="B90">
        <v>0.42145593869731801</v>
      </c>
      <c r="C90">
        <f>SUM($B$2:B90)</f>
        <v>36.964596201589856</v>
      </c>
      <c r="D90">
        <v>0.31169999999999998</v>
      </c>
      <c r="E90">
        <f>SUM($D$2:D90)</f>
        <v>29.190686513000006</v>
      </c>
    </row>
    <row r="91" spans="1:5" x14ac:dyDescent="0.3">
      <c r="A91" s="2">
        <v>26330</v>
      </c>
      <c r="B91">
        <v>0.64665471923536433</v>
      </c>
      <c r="C91">
        <f>SUM($B$2:B91)</f>
        <v>37.611250920825221</v>
      </c>
      <c r="D91">
        <v>0.26179999999999998</v>
      </c>
      <c r="E91">
        <f>SUM($D$2:D91)</f>
        <v>29.452486513000007</v>
      </c>
    </row>
    <row r="92" spans="1:5" x14ac:dyDescent="0.3">
      <c r="A92" s="2">
        <v>26359</v>
      </c>
      <c r="B92">
        <v>0.25655864197530864</v>
      </c>
      <c r="C92">
        <f>SUM($B$2:B92)</f>
        <v>37.867809562800531</v>
      </c>
      <c r="D92">
        <v>0.43480000000000002</v>
      </c>
      <c r="E92">
        <f>SUM($D$2:D92)</f>
        <v>29.887286513000006</v>
      </c>
    </row>
    <row r="93" spans="1:5" x14ac:dyDescent="0.3">
      <c r="A93" s="2">
        <v>26390</v>
      </c>
      <c r="B93">
        <v>0.17211768219832738</v>
      </c>
      <c r="C93">
        <f>SUM($B$2:B93)</f>
        <v>38.039927244998857</v>
      </c>
      <c r="D93">
        <v>0.24529999999999999</v>
      </c>
      <c r="E93">
        <f>SUM($D$2:D93)</f>
        <v>30.132586513000007</v>
      </c>
    </row>
    <row r="94" spans="1:5" x14ac:dyDescent="0.3">
      <c r="A94" s="2">
        <v>26420</v>
      </c>
      <c r="B94">
        <v>0.14043209876543211</v>
      </c>
      <c r="C94">
        <f>SUM($B$2:B94)</f>
        <v>38.180359343764287</v>
      </c>
      <c r="D94">
        <v>0.2843</v>
      </c>
      <c r="E94">
        <f>SUM($D$2:D94)</f>
        <v>30.416886513000009</v>
      </c>
    </row>
    <row r="95" spans="1:5" x14ac:dyDescent="0.3">
      <c r="A95" s="2">
        <v>26451</v>
      </c>
      <c r="B95">
        <v>8.8485663082437271E-2</v>
      </c>
      <c r="C95">
        <f>SUM($B$2:B95)</f>
        <v>38.268845006846725</v>
      </c>
      <c r="D95">
        <v>1.6729999999999998E-2</v>
      </c>
      <c r="E95">
        <f>SUM($D$2:D95)</f>
        <v>30.433616513000008</v>
      </c>
    </row>
    <row r="96" spans="1:5" x14ac:dyDescent="0.3">
      <c r="A96" s="2">
        <v>26481</v>
      </c>
      <c r="B96">
        <v>7.98984468339307E-2</v>
      </c>
      <c r="C96">
        <f>SUM($B$2:B96)</f>
        <v>38.348743453680655</v>
      </c>
      <c r="D96">
        <v>9.9700000000000006E-4</v>
      </c>
      <c r="E96">
        <f>SUM($D$2:D96)</f>
        <v>30.434613513000009</v>
      </c>
    </row>
    <row r="97" spans="1:5" x14ac:dyDescent="0.3">
      <c r="A97" s="2">
        <v>26512</v>
      </c>
      <c r="B97">
        <v>8.9120370370370364E-2</v>
      </c>
      <c r="C97">
        <f>SUM($B$2:B97)</f>
        <v>38.437863824051028</v>
      </c>
      <c r="D97">
        <v>3.2829999999999998E-2</v>
      </c>
      <c r="E97">
        <f>SUM($D$2:D97)</f>
        <v>30.46744351300001</v>
      </c>
    </row>
    <row r="98" spans="1:5" x14ac:dyDescent="0.3">
      <c r="A98" s="4">
        <v>26543</v>
      </c>
      <c r="B98">
        <v>0.13776881720430109</v>
      </c>
      <c r="C98">
        <f>SUM($B$2:B98)</f>
        <v>38.575632641255332</v>
      </c>
      <c r="D98">
        <v>7.3889999999999999E-5</v>
      </c>
      <c r="E98">
        <f>SUM($D$2:D98)</f>
        <v>30.467517403000009</v>
      </c>
    </row>
    <row r="99" spans="1:5" x14ac:dyDescent="0.3">
      <c r="A99" s="4">
        <v>26573</v>
      </c>
      <c r="B99">
        <v>0.17399691358024691</v>
      </c>
      <c r="C99">
        <f>SUM($B$2:B99)</f>
        <v>38.749629554835579</v>
      </c>
      <c r="D99">
        <v>1.0920000000000001</v>
      </c>
      <c r="E99">
        <f>SUM($D$2:D99)</f>
        <v>31.559517403000008</v>
      </c>
    </row>
    <row r="100" spans="1:5" x14ac:dyDescent="0.3">
      <c r="A100" s="4">
        <v>26604</v>
      </c>
      <c r="B100">
        <v>0.58467741935483863</v>
      </c>
      <c r="C100">
        <f>SUM($B$2:B100)</f>
        <v>39.334306974190419</v>
      </c>
      <c r="D100">
        <v>0.19989999999999999</v>
      </c>
      <c r="E100">
        <f>SUM($D$2:D100)</f>
        <v>31.759417403000008</v>
      </c>
    </row>
    <row r="101" spans="1:5" x14ac:dyDescent="0.3">
      <c r="A101" s="4">
        <v>26634</v>
      </c>
      <c r="B101">
        <v>1.5796744324970131</v>
      </c>
      <c r="C101">
        <f>SUM($B$2:B101)</f>
        <v>40.913981406687434</v>
      </c>
      <c r="D101">
        <v>0.52080000000000004</v>
      </c>
      <c r="E101">
        <f>SUM($D$2:D101)</f>
        <v>32.280217403000009</v>
      </c>
    </row>
    <row r="102" spans="1:5" x14ac:dyDescent="0.3">
      <c r="A102" s="4">
        <v>26665</v>
      </c>
      <c r="B102">
        <v>0.35383597883597884</v>
      </c>
      <c r="C102">
        <f>SUM($B$2:B102)</f>
        <v>41.267817385523415</v>
      </c>
      <c r="D102">
        <v>1.119</v>
      </c>
      <c r="E102">
        <f>SUM($D$2:D102)</f>
        <v>33.399217403000009</v>
      </c>
    </row>
    <row r="103" spans="1:5" x14ac:dyDescent="0.3">
      <c r="A103" s="4">
        <v>26696</v>
      </c>
      <c r="B103">
        <v>0.15046296296296297</v>
      </c>
      <c r="C103">
        <f>SUM($B$2:B103)</f>
        <v>41.418280348486377</v>
      </c>
      <c r="D103">
        <v>0.93740000000000001</v>
      </c>
      <c r="E103">
        <f>SUM($D$2:D103)</f>
        <v>34.336617403000005</v>
      </c>
    </row>
    <row r="104" spans="1:5" x14ac:dyDescent="0.3">
      <c r="A104" s="4">
        <v>26724</v>
      </c>
      <c r="B104">
        <v>9.7222222222222224E-2</v>
      </c>
      <c r="C104">
        <f>SUM($B$2:B104)</f>
        <v>41.515502570708598</v>
      </c>
      <c r="D104">
        <v>0.32619999999999999</v>
      </c>
      <c r="E104">
        <f>SUM($D$2:D104)</f>
        <v>34.662817403000005</v>
      </c>
    </row>
    <row r="105" spans="1:5" x14ac:dyDescent="0.3">
      <c r="A105" s="4">
        <v>26755</v>
      </c>
      <c r="B105">
        <v>7.5044802867383506E-2</v>
      </c>
      <c r="C105">
        <f>SUM($B$2:B105)</f>
        <v>41.59054737357598</v>
      </c>
      <c r="D105">
        <v>0.24460000000000001</v>
      </c>
      <c r="E105">
        <f>SUM($D$2:D105)</f>
        <v>34.907417403000004</v>
      </c>
    </row>
    <row r="106" spans="1:5" x14ac:dyDescent="0.3">
      <c r="A106" s="4">
        <v>26785</v>
      </c>
      <c r="B106">
        <v>6.7129629629629636E-2</v>
      </c>
      <c r="C106">
        <f>SUM($B$2:B106)</f>
        <v>41.657677003205606</v>
      </c>
      <c r="D106">
        <v>2.4320000000000001E-2</v>
      </c>
      <c r="E106">
        <f>SUM($D$2:D106)</f>
        <v>34.931737403000007</v>
      </c>
    </row>
    <row r="107" spans="1:5" x14ac:dyDescent="0.3">
      <c r="A107" s="4">
        <v>26816</v>
      </c>
      <c r="B107">
        <v>8.1765232974910396E-2</v>
      </c>
      <c r="C107">
        <f>SUM($B$2:B107)</f>
        <v>41.739442236180516</v>
      </c>
      <c r="D107">
        <v>2.3570000000000002E-3</v>
      </c>
      <c r="E107">
        <f>SUM($D$2:D107)</f>
        <v>34.93409440300001</v>
      </c>
    </row>
    <row r="108" spans="1:5" x14ac:dyDescent="0.3">
      <c r="A108" s="4">
        <v>26846</v>
      </c>
      <c r="B108">
        <v>8.885902031063321E-2</v>
      </c>
      <c r="C108">
        <f>SUM($B$2:B108)</f>
        <v>41.828301256491152</v>
      </c>
      <c r="D108">
        <v>3.8059999999999998E-4</v>
      </c>
      <c r="E108">
        <f>SUM($D$2:D108)</f>
        <v>34.93447500300001</v>
      </c>
    </row>
    <row r="109" spans="1:5" x14ac:dyDescent="0.3">
      <c r="A109" s="4">
        <v>26877</v>
      </c>
      <c r="B109">
        <v>6.7901234567901245E-2</v>
      </c>
      <c r="C109">
        <f>SUM($B$2:B109)</f>
        <v>41.89620249105905</v>
      </c>
      <c r="D109">
        <v>3.4270000000000002E-5</v>
      </c>
      <c r="E109">
        <f>SUM($D$2:D109)</f>
        <v>34.93450927300001</v>
      </c>
    </row>
    <row r="110" spans="1:5" x14ac:dyDescent="0.3">
      <c r="A110" s="2">
        <v>26908</v>
      </c>
      <c r="B110">
        <v>6.7951015531660691E-2</v>
      </c>
      <c r="C110">
        <f>SUM($B$2:B110)</f>
        <v>41.964153506590712</v>
      </c>
      <c r="D110">
        <v>5.9959999999999996E-3</v>
      </c>
      <c r="E110">
        <f>SUM($D$2:D110)</f>
        <v>34.940505273000014</v>
      </c>
    </row>
    <row r="111" spans="1:5" x14ac:dyDescent="0.3">
      <c r="A111" s="2">
        <v>26938</v>
      </c>
      <c r="B111">
        <v>8.1790123456790126E-2</v>
      </c>
      <c r="C111">
        <f>SUM($B$2:B111)</f>
        <v>42.045943630047503</v>
      </c>
      <c r="D111">
        <v>0.1741</v>
      </c>
      <c r="E111">
        <f>SUM($D$2:D111)</f>
        <v>35.114605273000016</v>
      </c>
    </row>
    <row r="112" spans="1:5" x14ac:dyDescent="0.3">
      <c r="A112" s="2">
        <v>26969</v>
      </c>
      <c r="B112">
        <v>8.9979091995221028E-2</v>
      </c>
      <c r="C112">
        <f>SUM($B$2:B112)</f>
        <v>42.135922722042721</v>
      </c>
      <c r="D112">
        <v>0.3629</v>
      </c>
      <c r="E112">
        <f>SUM($D$2:D112)</f>
        <v>35.47750527300002</v>
      </c>
    </row>
    <row r="113" spans="1:5" x14ac:dyDescent="0.3">
      <c r="A113" s="2">
        <v>26999</v>
      </c>
      <c r="B113">
        <v>0.1900388291517324</v>
      </c>
      <c r="C113">
        <f>SUM($B$2:B113)</f>
        <v>42.325961551194453</v>
      </c>
      <c r="D113">
        <v>3.1919999999999997E-2</v>
      </c>
      <c r="E113">
        <f>SUM($D$2:D113)</f>
        <v>35.509425273000019</v>
      </c>
    </row>
    <row r="114" spans="1:5" x14ac:dyDescent="0.3">
      <c r="A114" s="2">
        <v>27030</v>
      </c>
      <c r="B114">
        <v>2.6111937830687828</v>
      </c>
      <c r="C114">
        <f>SUM($B$2:B114)</f>
        <v>44.937155334263238</v>
      </c>
      <c r="D114">
        <v>1.056</v>
      </c>
      <c r="E114">
        <f>SUM($D$2:D114)</f>
        <v>36.565425273000017</v>
      </c>
    </row>
    <row r="115" spans="1:5" x14ac:dyDescent="0.3">
      <c r="A115" s="2">
        <v>27061</v>
      </c>
      <c r="B115">
        <v>0.67801672640382327</v>
      </c>
      <c r="C115">
        <f>SUM($B$2:B115)</f>
        <v>45.615172060667064</v>
      </c>
      <c r="D115">
        <v>0.4874</v>
      </c>
      <c r="E115">
        <f>SUM($D$2:D115)</f>
        <v>37.052825273000018</v>
      </c>
    </row>
    <row r="116" spans="1:5" x14ac:dyDescent="0.3">
      <c r="A116" s="2">
        <v>27089</v>
      </c>
      <c r="B116">
        <v>0.24884259259259259</v>
      </c>
      <c r="C116">
        <f>SUM($B$2:B116)</f>
        <v>45.864014653259659</v>
      </c>
      <c r="D116">
        <v>0.13370000000000001</v>
      </c>
      <c r="E116">
        <f>SUM($D$2:D116)</f>
        <v>37.186525273000015</v>
      </c>
    </row>
    <row r="117" spans="1:5" x14ac:dyDescent="0.3">
      <c r="A117" s="2">
        <v>27120</v>
      </c>
      <c r="B117">
        <v>0.14486260454002389</v>
      </c>
      <c r="C117">
        <f>SUM($B$2:B117)</f>
        <v>46.008877257799682</v>
      </c>
      <c r="D117">
        <v>5.2310000000000002E-2</v>
      </c>
      <c r="E117">
        <f>SUM($D$2:D117)</f>
        <v>37.238835273000014</v>
      </c>
    </row>
    <row r="118" spans="1:5" x14ac:dyDescent="0.3">
      <c r="A118" s="2">
        <v>27150</v>
      </c>
      <c r="B118">
        <v>8.9120370370370364E-2</v>
      </c>
      <c r="C118">
        <f>SUM($B$2:B118)</f>
        <v>46.097997628170056</v>
      </c>
      <c r="D118">
        <v>3.3890000000000001E-3</v>
      </c>
      <c r="E118">
        <f>SUM($D$2:D118)</f>
        <v>37.242224273000012</v>
      </c>
    </row>
    <row r="119" spans="1:5" x14ac:dyDescent="0.3">
      <c r="A119" s="2">
        <v>27181</v>
      </c>
      <c r="B119">
        <v>7.98984468339307E-2</v>
      </c>
      <c r="C119">
        <f>SUM($B$2:B119)</f>
        <v>46.177896075003986</v>
      </c>
      <c r="D119">
        <v>8.0119999999999999E-5</v>
      </c>
      <c r="E119">
        <f>SUM($D$2:D119)</f>
        <v>37.242304393000012</v>
      </c>
    </row>
    <row r="120" spans="1:5" x14ac:dyDescent="0.3">
      <c r="A120" s="2">
        <v>27211</v>
      </c>
      <c r="B120">
        <v>6.7951015531660691E-2</v>
      </c>
      <c r="C120">
        <f>SUM($B$2:B120)</f>
        <v>46.245847090535648</v>
      </c>
      <c r="D120">
        <v>4.8930000000000004E-6</v>
      </c>
      <c r="E120">
        <f>SUM($D$2:D120)</f>
        <v>37.242309286000015</v>
      </c>
    </row>
    <row r="121" spans="1:5" x14ac:dyDescent="0.3">
      <c r="A121" s="2">
        <v>27242</v>
      </c>
      <c r="B121">
        <v>3.1635802469135804E-2</v>
      </c>
      <c r="C121">
        <f>SUM($B$2:B121)</f>
        <v>46.27748289300478</v>
      </c>
      <c r="D121">
        <v>0</v>
      </c>
      <c r="E121">
        <f>SUM($D$2:D121)</f>
        <v>37.242309286000015</v>
      </c>
    </row>
    <row r="122" spans="1:5" x14ac:dyDescent="0.3">
      <c r="A122" s="4">
        <v>27273</v>
      </c>
      <c r="B122">
        <v>2.3894862604540022E-2</v>
      </c>
      <c r="C122">
        <f>SUM($B$2:B122)</f>
        <v>46.301377755609323</v>
      </c>
      <c r="D122">
        <v>0.32869999999999999</v>
      </c>
      <c r="E122">
        <f>SUM($D$2:D122)</f>
        <v>37.571009286000013</v>
      </c>
    </row>
    <row r="123" spans="1:5" x14ac:dyDescent="0.3">
      <c r="A123" s="4">
        <v>27303</v>
      </c>
      <c r="B123">
        <v>7.4845679012345678E-2</v>
      </c>
      <c r="C123">
        <f>SUM($B$2:B123)</f>
        <v>46.376223434621672</v>
      </c>
      <c r="D123">
        <v>2.7119999999999998E-2</v>
      </c>
      <c r="E123">
        <f>SUM($D$2:D123)</f>
        <v>37.59812928600001</v>
      </c>
    </row>
    <row r="124" spans="1:5" x14ac:dyDescent="0.3">
      <c r="A124" s="4">
        <v>27334</v>
      </c>
      <c r="B124">
        <v>4.0471923536439665</v>
      </c>
      <c r="C124">
        <f>SUM($B$2:B124)</f>
        <v>50.423415788265636</v>
      </c>
      <c r="D124">
        <v>2.9855999999999998</v>
      </c>
      <c r="E124">
        <f>SUM($D$2:D124)</f>
        <v>40.583729286000008</v>
      </c>
    </row>
    <row r="125" spans="1:5" x14ac:dyDescent="0.3">
      <c r="A125" s="4">
        <v>27364</v>
      </c>
      <c r="B125">
        <v>0.42600059737156509</v>
      </c>
      <c r="C125">
        <f>SUM($B$2:B125)</f>
        <v>50.849416385637198</v>
      </c>
      <c r="D125">
        <v>0.58709999999999996</v>
      </c>
      <c r="E125">
        <f>SUM($D$2:D125)</f>
        <v>41.170829286000007</v>
      </c>
    </row>
    <row r="126" spans="1:5" x14ac:dyDescent="0.3">
      <c r="A126" s="4">
        <v>27395</v>
      </c>
      <c r="B126">
        <v>0.53488756613756616</v>
      </c>
      <c r="C126">
        <f>SUM($B$2:B126)</f>
        <v>51.384303951774761</v>
      </c>
      <c r="D126">
        <v>1.028</v>
      </c>
      <c r="E126">
        <f>SUM($D$2:D126)</f>
        <v>42.198829286000006</v>
      </c>
    </row>
    <row r="127" spans="1:5" x14ac:dyDescent="0.3">
      <c r="A127" s="4">
        <v>27426</v>
      </c>
      <c r="B127">
        <v>0.49992532855436084</v>
      </c>
      <c r="C127">
        <f>SUM($B$2:B127)</f>
        <v>51.884229280329123</v>
      </c>
      <c r="D127">
        <v>0.37280000000000002</v>
      </c>
      <c r="E127">
        <f>SUM($D$2:D127)</f>
        <v>42.571629286000004</v>
      </c>
    </row>
    <row r="128" spans="1:5" x14ac:dyDescent="0.3">
      <c r="A128" s="4">
        <v>27454</v>
      </c>
      <c r="B128">
        <v>0.13464506172839508</v>
      </c>
      <c r="C128">
        <f>SUM($B$2:B128)</f>
        <v>52.018874342057515</v>
      </c>
      <c r="D128">
        <v>0.1133</v>
      </c>
      <c r="E128">
        <f>SUM($D$2:D128)</f>
        <v>42.684929286000006</v>
      </c>
    </row>
    <row r="129" spans="1:5" x14ac:dyDescent="0.3">
      <c r="A129" s="4">
        <v>27485</v>
      </c>
      <c r="B129">
        <v>0.10976702508960574</v>
      </c>
      <c r="C129">
        <f>SUM($B$2:B129)</f>
        <v>52.128641367147118</v>
      </c>
      <c r="D129">
        <v>0.13</v>
      </c>
      <c r="E129">
        <f>SUM($D$2:D129)</f>
        <v>42.814929286000009</v>
      </c>
    </row>
    <row r="130" spans="1:5" x14ac:dyDescent="0.3">
      <c r="A130" s="4">
        <v>27515</v>
      </c>
      <c r="B130">
        <v>7.5617283950617273E-2</v>
      </c>
      <c r="C130">
        <f>SUM($B$2:B130)</f>
        <v>52.204258651097739</v>
      </c>
      <c r="D130">
        <v>6.812E-2</v>
      </c>
      <c r="E130">
        <f>SUM($D$2:D130)</f>
        <v>42.883049286000009</v>
      </c>
    </row>
    <row r="131" spans="1:5" x14ac:dyDescent="0.3">
      <c r="A131" s="4">
        <v>27546</v>
      </c>
      <c r="B131">
        <v>5.6750298685782553E-2</v>
      </c>
      <c r="C131">
        <f>SUM($B$2:B131)</f>
        <v>52.261008949783523</v>
      </c>
      <c r="D131">
        <v>7.5569999999999999E-4</v>
      </c>
      <c r="E131">
        <f>SUM($D$2:D131)</f>
        <v>42.883804986000008</v>
      </c>
    </row>
    <row r="132" spans="1:5" x14ac:dyDescent="0.3">
      <c r="A132" s="4">
        <v>27576</v>
      </c>
      <c r="B132">
        <v>6.3844086021505375E-2</v>
      </c>
      <c r="C132">
        <f>SUM($B$2:B132)</f>
        <v>52.324853035805027</v>
      </c>
      <c r="D132">
        <v>1.379E-5</v>
      </c>
      <c r="E132">
        <f>SUM($D$2:D132)</f>
        <v>42.883818776000005</v>
      </c>
    </row>
    <row r="133" spans="1:5" x14ac:dyDescent="0.3">
      <c r="A133" s="4">
        <v>27607</v>
      </c>
      <c r="B133">
        <v>9.413580246913579E-2</v>
      </c>
      <c r="C133">
        <f>SUM($B$2:B133)</f>
        <v>52.41898883827416</v>
      </c>
      <c r="D133">
        <v>2.239E-2</v>
      </c>
      <c r="E133">
        <f>SUM($D$2:D133)</f>
        <v>42.906208776000007</v>
      </c>
    </row>
    <row r="134" spans="1:5" x14ac:dyDescent="0.3">
      <c r="A134" s="2">
        <v>27638</v>
      </c>
      <c r="B134">
        <v>0.10603345280764635</v>
      </c>
      <c r="C134">
        <f>SUM($B$2:B134)</f>
        <v>52.525022291081804</v>
      </c>
      <c r="D134">
        <v>0</v>
      </c>
      <c r="E134">
        <f>SUM($D$2:D134)</f>
        <v>42.906208776000007</v>
      </c>
    </row>
    <row r="135" spans="1:5" x14ac:dyDescent="0.3">
      <c r="A135" s="2">
        <v>27668</v>
      </c>
      <c r="B135">
        <v>0.14699074074074073</v>
      </c>
      <c r="C135">
        <f>SUM($B$2:B135)</f>
        <v>52.672013031822544</v>
      </c>
      <c r="D135">
        <v>0.2361</v>
      </c>
      <c r="E135">
        <f>SUM($D$2:D135)</f>
        <v>43.142308776000007</v>
      </c>
    </row>
    <row r="136" spans="1:5" x14ac:dyDescent="0.3">
      <c r="A136" s="2">
        <v>27699</v>
      </c>
      <c r="B136">
        <v>0.65412186379928317</v>
      </c>
      <c r="C136">
        <f>SUM($B$2:B136)</f>
        <v>53.326134895621827</v>
      </c>
      <c r="D136">
        <v>4.3920000000000001E-2</v>
      </c>
      <c r="E136">
        <f>SUM($D$2:D136)</f>
        <v>43.186228776000007</v>
      </c>
    </row>
    <row r="137" spans="1:5" x14ac:dyDescent="0.3">
      <c r="A137" s="2">
        <v>27729</v>
      </c>
      <c r="B137">
        <v>0.58579749103942647</v>
      </c>
      <c r="C137">
        <f>SUM($B$2:B137)</f>
        <v>53.911932386661256</v>
      </c>
      <c r="D137">
        <v>0.7712</v>
      </c>
      <c r="E137">
        <f>SUM($D$2:D137)</f>
        <v>43.957428776000008</v>
      </c>
    </row>
    <row r="138" spans="1:5" x14ac:dyDescent="0.3">
      <c r="A138" s="2">
        <v>27760</v>
      </c>
      <c r="B138">
        <v>1.8909642401021711</v>
      </c>
      <c r="C138">
        <f>SUM($B$2:B138)</f>
        <v>55.802896626763427</v>
      </c>
      <c r="D138">
        <v>0.99029999999999996</v>
      </c>
      <c r="E138">
        <f>SUM($D$2:D138)</f>
        <v>44.947728776000005</v>
      </c>
    </row>
    <row r="139" spans="1:5" x14ac:dyDescent="0.3">
      <c r="A139" s="2">
        <v>27791</v>
      </c>
      <c r="B139">
        <v>2.0471176821983272</v>
      </c>
      <c r="C139">
        <f>SUM($B$2:B139)</f>
        <v>57.850014308961754</v>
      </c>
      <c r="D139">
        <v>0.20530000000000001</v>
      </c>
      <c r="E139">
        <f>SUM($D$2:D139)</f>
        <v>45.153028776000006</v>
      </c>
    </row>
    <row r="140" spans="1:5" x14ac:dyDescent="0.3">
      <c r="A140" s="2">
        <v>27820</v>
      </c>
      <c r="B140">
        <v>0.48804012345679015</v>
      </c>
      <c r="C140">
        <f>SUM($B$2:B140)</f>
        <v>58.338054432418545</v>
      </c>
      <c r="D140">
        <v>1.1950000000000001</v>
      </c>
      <c r="E140">
        <f>SUM($D$2:D140)</f>
        <v>46.348028776000007</v>
      </c>
    </row>
    <row r="141" spans="1:5" x14ac:dyDescent="0.3">
      <c r="A141" s="2">
        <v>27851</v>
      </c>
      <c r="B141">
        <v>0.22700119474313021</v>
      </c>
      <c r="C141">
        <f>SUM($B$2:B141)</f>
        <v>58.565055627161676</v>
      </c>
      <c r="D141">
        <v>0.20930000000000001</v>
      </c>
      <c r="E141">
        <f>SUM($D$2:D141)</f>
        <v>46.557328776000006</v>
      </c>
    </row>
    <row r="142" spans="1:5" x14ac:dyDescent="0.3">
      <c r="A142" s="2">
        <v>27881</v>
      </c>
      <c r="B142">
        <v>0.16010802469135801</v>
      </c>
      <c r="C142">
        <f>SUM($B$2:B142)</f>
        <v>58.725163651853038</v>
      </c>
      <c r="D142">
        <v>8.6059999999999998E-2</v>
      </c>
      <c r="E142">
        <f>SUM($D$2:D142)</f>
        <v>46.643388776000009</v>
      </c>
    </row>
    <row r="143" spans="1:5" x14ac:dyDescent="0.3">
      <c r="A143" s="2">
        <v>27912</v>
      </c>
      <c r="B143">
        <v>0.12992831541218638</v>
      </c>
      <c r="C143">
        <f>SUM($B$2:B143)</f>
        <v>58.855091967265224</v>
      </c>
      <c r="D143">
        <v>5.9909999999999998E-3</v>
      </c>
      <c r="E143">
        <f>SUM($D$2:D143)</f>
        <v>46.649379776000011</v>
      </c>
    </row>
    <row r="144" spans="1:5" x14ac:dyDescent="0.3">
      <c r="A144" s="2">
        <v>27942</v>
      </c>
      <c r="B144">
        <v>0.1329151732377539</v>
      </c>
      <c r="C144">
        <f>SUM($B$2:B144)</f>
        <v>58.98800714050298</v>
      </c>
      <c r="D144">
        <v>6.267E-4</v>
      </c>
      <c r="E144">
        <f>SUM($D$2:D144)</f>
        <v>46.650006476000009</v>
      </c>
    </row>
    <row r="145" spans="1:5" x14ac:dyDescent="0.3">
      <c r="A145" s="2">
        <v>27973</v>
      </c>
      <c r="B145">
        <v>0.14737654320987653</v>
      </c>
      <c r="C145">
        <f>SUM($B$2:B145)</f>
        <v>59.135383683712853</v>
      </c>
      <c r="D145">
        <v>9.569E-5</v>
      </c>
      <c r="E145">
        <f>SUM($D$2:D145)</f>
        <v>46.650102166000011</v>
      </c>
    </row>
    <row r="146" spans="1:5" x14ac:dyDescent="0.3">
      <c r="A146" s="4">
        <v>28004</v>
      </c>
      <c r="B146">
        <v>0.24790919952210275</v>
      </c>
      <c r="C146">
        <f>SUM($B$2:B146)</f>
        <v>59.383292883234958</v>
      </c>
      <c r="D146">
        <v>6.0239999999999999E-5</v>
      </c>
      <c r="E146">
        <f>SUM($D$2:D146)</f>
        <v>46.650162406000014</v>
      </c>
    </row>
    <row r="147" spans="1:5" x14ac:dyDescent="0.3">
      <c r="A147" s="4">
        <v>28034</v>
      </c>
      <c r="B147">
        <v>0.28703703703703703</v>
      </c>
      <c r="C147">
        <f>SUM($B$2:B147)</f>
        <v>59.670329920271996</v>
      </c>
      <c r="D147">
        <v>0.37569999999999998</v>
      </c>
      <c r="E147">
        <f>SUM($D$2:D147)</f>
        <v>47.025862406000016</v>
      </c>
    </row>
    <row r="148" spans="1:5" x14ac:dyDescent="0.3">
      <c r="A148" s="4">
        <v>28065</v>
      </c>
      <c r="B148">
        <v>0.27889784946236557</v>
      </c>
      <c r="C148">
        <f>SUM($B$2:B148)</f>
        <v>59.949227769734364</v>
      </c>
      <c r="D148">
        <v>0.255</v>
      </c>
      <c r="E148">
        <f>SUM($D$2:D148)</f>
        <v>47.280862406000018</v>
      </c>
    </row>
    <row r="149" spans="1:5" x14ac:dyDescent="0.3">
      <c r="A149" s="4">
        <v>28095</v>
      </c>
      <c r="B149">
        <v>0.30801971326164873</v>
      </c>
      <c r="C149">
        <f>SUM($B$2:B149)</f>
        <v>60.257247482996014</v>
      </c>
      <c r="D149">
        <v>7.2980000000000003E-2</v>
      </c>
      <c r="E149">
        <f>SUM($D$2:D149)</f>
        <v>47.35384240600002</v>
      </c>
    </row>
    <row r="150" spans="1:5" x14ac:dyDescent="0.3">
      <c r="A150" s="4">
        <v>28126</v>
      </c>
      <c r="B150">
        <v>0.29803240740740738</v>
      </c>
      <c r="C150">
        <f>SUM($B$2:B150)</f>
        <v>60.555279890403419</v>
      </c>
      <c r="D150">
        <v>0.1172</v>
      </c>
      <c r="E150">
        <f>SUM($D$2:D150)</f>
        <v>47.471042406000016</v>
      </c>
    </row>
    <row r="151" spans="1:5" x14ac:dyDescent="0.3">
      <c r="A151" s="4">
        <v>28157</v>
      </c>
      <c r="B151">
        <v>0.30092592592592593</v>
      </c>
      <c r="C151">
        <f>SUM($B$2:B151)</f>
        <v>60.856205816329343</v>
      </c>
      <c r="D151">
        <v>7.868E-2</v>
      </c>
      <c r="E151">
        <f>SUM($D$2:D151)</f>
        <v>47.549722406000015</v>
      </c>
    </row>
    <row r="152" spans="1:5" x14ac:dyDescent="0.3">
      <c r="A152" s="4">
        <v>28185</v>
      </c>
      <c r="B152">
        <v>0.11304012345679013</v>
      </c>
      <c r="C152">
        <f>SUM($B$2:B152)</f>
        <v>60.969245939786134</v>
      </c>
      <c r="D152">
        <v>0.10879999999999999</v>
      </c>
      <c r="E152">
        <f>SUM($D$2:D152)</f>
        <v>47.658522406000017</v>
      </c>
    </row>
    <row r="153" spans="1:5" x14ac:dyDescent="0.3">
      <c r="A153" s="4">
        <v>28216</v>
      </c>
      <c r="B153">
        <v>6.0857228195937869E-2</v>
      </c>
      <c r="C153">
        <f>SUM($B$2:B153)</f>
        <v>61.03010316798207</v>
      </c>
      <c r="D153">
        <v>6.3649999999999998E-2</v>
      </c>
      <c r="E153">
        <f>SUM($D$2:D153)</f>
        <v>47.72217240600002</v>
      </c>
    </row>
    <row r="154" spans="1:5" x14ac:dyDescent="0.3">
      <c r="A154" s="4">
        <v>28246</v>
      </c>
      <c r="B154">
        <v>5.0154320987654322E-2</v>
      </c>
      <c r="C154">
        <f>SUM($B$2:B154)</f>
        <v>61.080257488969721</v>
      </c>
      <c r="D154">
        <v>2.0330000000000001E-2</v>
      </c>
      <c r="E154">
        <f>SUM($D$2:D154)</f>
        <v>47.742502406000021</v>
      </c>
    </row>
    <row r="155" spans="1:5" x14ac:dyDescent="0.3">
      <c r="A155" s="4">
        <v>28277</v>
      </c>
      <c r="B155">
        <v>2.9121863799283155E-2</v>
      </c>
      <c r="C155">
        <f>SUM($B$2:B155)</f>
        <v>61.109379352769004</v>
      </c>
      <c r="D155">
        <v>2.6180000000000002E-6</v>
      </c>
      <c r="E155">
        <f>SUM($D$2:D155)</f>
        <v>47.742505024000025</v>
      </c>
    </row>
    <row r="156" spans="1:5" x14ac:dyDescent="0.3">
      <c r="A156" s="4">
        <v>28307</v>
      </c>
      <c r="B156">
        <v>1.6801075268817203E-2</v>
      </c>
      <c r="C156">
        <f>SUM($B$2:B156)</f>
        <v>61.12618042803782</v>
      </c>
      <c r="D156">
        <v>0</v>
      </c>
      <c r="E156">
        <f>SUM($D$2:D156)</f>
        <v>47.742505024000025</v>
      </c>
    </row>
    <row r="157" spans="1:5" x14ac:dyDescent="0.3">
      <c r="A157" s="4">
        <v>28338</v>
      </c>
      <c r="B157">
        <v>2.7006172839506175E-2</v>
      </c>
      <c r="C157">
        <f>SUM($B$2:B157)</f>
        <v>61.153186600877326</v>
      </c>
      <c r="D157">
        <v>0</v>
      </c>
      <c r="E157">
        <f>SUM($D$2:D157)</f>
        <v>47.742505024000025</v>
      </c>
    </row>
    <row r="158" spans="1:5" x14ac:dyDescent="0.3">
      <c r="A158" s="2">
        <v>28369</v>
      </c>
      <c r="B158">
        <v>2.8001792114695341E-2</v>
      </c>
      <c r="C158">
        <f>SUM($B$2:B158)</f>
        <v>61.18118839299202</v>
      </c>
      <c r="D158">
        <v>0.53820000000000001</v>
      </c>
      <c r="E158">
        <f>SUM($D$2:D158)</f>
        <v>48.280705024000028</v>
      </c>
    </row>
    <row r="159" spans="1:5" x14ac:dyDescent="0.3">
      <c r="A159" s="2">
        <v>28399</v>
      </c>
      <c r="B159">
        <v>0.13001543209876545</v>
      </c>
      <c r="C159">
        <f>SUM($B$2:B159)</f>
        <v>61.311203825090786</v>
      </c>
      <c r="D159">
        <v>0.64890000000000003</v>
      </c>
      <c r="E159">
        <f>SUM($D$2:D159)</f>
        <v>48.929605024000026</v>
      </c>
    </row>
    <row r="160" spans="1:5" x14ac:dyDescent="0.3">
      <c r="A160" s="2">
        <v>28430</v>
      </c>
      <c r="B160">
        <v>0.2998058542413381</v>
      </c>
      <c r="C160">
        <f>SUM($B$2:B160)</f>
        <v>61.61100967933212</v>
      </c>
      <c r="D160">
        <v>0.1225</v>
      </c>
      <c r="E160">
        <f>SUM($D$2:D160)</f>
        <v>49.052105024000028</v>
      </c>
    </row>
    <row r="161" spans="1:5" x14ac:dyDescent="0.3">
      <c r="A161" s="2">
        <v>28460</v>
      </c>
      <c r="B161">
        <v>0.99798387096774199</v>
      </c>
      <c r="C161">
        <f>SUM($B$2:B161)</f>
        <v>62.608993550299864</v>
      </c>
      <c r="D161">
        <v>1.8220000000000001</v>
      </c>
      <c r="E161">
        <f>SUM($D$2:D161)</f>
        <v>50.874105024000031</v>
      </c>
    </row>
    <row r="162" spans="1:5" x14ac:dyDescent="0.3">
      <c r="A162" s="2">
        <v>28491</v>
      </c>
      <c r="B162">
        <v>1.5381117724867726</v>
      </c>
      <c r="C162">
        <f>SUM($B$2:B162)</f>
        <v>64.147105322786643</v>
      </c>
      <c r="D162">
        <v>0.96809999999999996</v>
      </c>
      <c r="E162">
        <f>SUM($D$2:D162)</f>
        <v>51.84220502400003</v>
      </c>
    </row>
    <row r="163" spans="1:5" x14ac:dyDescent="0.3">
      <c r="A163" s="2">
        <v>28522</v>
      </c>
      <c r="B163">
        <v>0.68884408602150538</v>
      </c>
      <c r="C163">
        <f>SUM($B$2:B163)</f>
        <v>64.835949408808148</v>
      </c>
      <c r="D163">
        <v>0.86409999999999998</v>
      </c>
      <c r="E163">
        <f>SUM($D$2:D163)</f>
        <v>52.706305024000031</v>
      </c>
    </row>
    <row r="164" spans="1:5" x14ac:dyDescent="0.3">
      <c r="A164" s="2">
        <v>28550</v>
      </c>
      <c r="B164">
        <v>0.52584876543209869</v>
      </c>
      <c r="C164">
        <f>SUM($B$2:B164)</f>
        <v>65.361798174240249</v>
      </c>
      <c r="D164">
        <v>0.42130000000000001</v>
      </c>
      <c r="E164">
        <f>SUM($D$2:D164)</f>
        <v>53.127605024000033</v>
      </c>
    </row>
    <row r="165" spans="1:5" x14ac:dyDescent="0.3">
      <c r="A165" s="2">
        <v>28581</v>
      </c>
      <c r="B165">
        <v>0.18593189964157705</v>
      </c>
      <c r="C165">
        <f>SUM($B$2:B165)</f>
        <v>65.547730073881823</v>
      </c>
      <c r="D165">
        <v>8.7650000000000006E-2</v>
      </c>
      <c r="E165">
        <f>SUM($D$2:D165)</f>
        <v>53.215255024000029</v>
      </c>
    </row>
    <row r="166" spans="1:5" x14ac:dyDescent="0.3">
      <c r="A166" s="2">
        <v>28611</v>
      </c>
      <c r="B166">
        <v>0.14506172839506173</v>
      </c>
      <c r="C166">
        <f>SUM($B$2:B166)</f>
        <v>65.692791802276886</v>
      </c>
      <c r="D166">
        <v>1.5509999999999999E-2</v>
      </c>
      <c r="E166">
        <f>SUM($D$2:D166)</f>
        <v>53.230765024000029</v>
      </c>
    </row>
    <row r="167" spans="1:5" x14ac:dyDescent="0.3">
      <c r="A167" s="2">
        <v>28642</v>
      </c>
      <c r="B167">
        <v>0.15494324970131421</v>
      </c>
      <c r="C167">
        <f>SUM($B$2:B167)</f>
        <v>65.847735051978205</v>
      </c>
      <c r="D167">
        <v>1.794E-3</v>
      </c>
      <c r="E167">
        <f>SUM($D$2:D167)</f>
        <v>53.232559024000025</v>
      </c>
    </row>
    <row r="168" spans="1:5" x14ac:dyDescent="0.3">
      <c r="A168" s="2">
        <v>28672</v>
      </c>
      <c r="B168">
        <v>0.13814217443249699</v>
      </c>
      <c r="C168">
        <f>SUM($B$2:B168)</f>
        <v>65.985877226410707</v>
      </c>
      <c r="D168">
        <v>2.02E-4</v>
      </c>
      <c r="E168">
        <f>SUM($D$2:D168)</f>
        <v>53.232761024000027</v>
      </c>
    </row>
    <row r="169" spans="1:5" x14ac:dyDescent="0.3">
      <c r="A169" s="2">
        <v>28703</v>
      </c>
      <c r="B169">
        <v>0.1080246913580247</v>
      </c>
      <c r="C169">
        <f>SUM($B$2:B169)</f>
        <v>66.093901917768733</v>
      </c>
      <c r="D169">
        <v>7.1810000000000005E-5</v>
      </c>
      <c r="E169">
        <f>SUM($D$2:D169)</f>
        <v>53.232832834000028</v>
      </c>
    </row>
    <row r="170" spans="1:5" x14ac:dyDescent="0.3">
      <c r="A170" s="4">
        <v>28734</v>
      </c>
      <c r="B170">
        <v>0.12507467144563919</v>
      </c>
      <c r="C170">
        <f>SUM($B$2:B170)</f>
        <v>66.218976589214378</v>
      </c>
      <c r="D170">
        <v>3.2190000000000001E-3</v>
      </c>
      <c r="E170">
        <f>SUM($D$2:D170)</f>
        <v>53.23605183400003</v>
      </c>
    </row>
    <row r="171" spans="1:5" x14ac:dyDescent="0.3">
      <c r="A171" s="4">
        <v>28764</v>
      </c>
      <c r="B171">
        <v>0.15779320987654322</v>
      </c>
      <c r="C171">
        <f>SUM($B$2:B171)</f>
        <v>66.376769799090923</v>
      </c>
      <c r="D171">
        <v>0.15870000000000001</v>
      </c>
      <c r="E171">
        <f>SUM($D$2:D171)</f>
        <v>53.394751834000033</v>
      </c>
    </row>
    <row r="172" spans="1:5" x14ac:dyDescent="0.3">
      <c r="A172" s="4">
        <v>28795</v>
      </c>
      <c r="B172">
        <v>1.0670549581839905</v>
      </c>
      <c r="C172">
        <f>SUM($B$2:B172)</f>
        <v>67.443824757274911</v>
      </c>
      <c r="D172">
        <v>1.6539999999999999E-2</v>
      </c>
      <c r="E172">
        <f>SUM($D$2:D172)</f>
        <v>53.411291834000032</v>
      </c>
    </row>
    <row r="173" spans="1:5" x14ac:dyDescent="0.3">
      <c r="A173" s="4">
        <v>28825</v>
      </c>
      <c r="B173">
        <v>0.95579450418160095</v>
      </c>
      <c r="C173">
        <f>SUM($B$2:B173)</f>
        <v>68.399619261456508</v>
      </c>
      <c r="D173">
        <v>1.31</v>
      </c>
      <c r="E173">
        <f>SUM($D$2:D173)</f>
        <v>54.721291834000034</v>
      </c>
    </row>
    <row r="174" spans="1:5" x14ac:dyDescent="0.3">
      <c r="A174" s="4">
        <v>28856</v>
      </c>
      <c r="B174">
        <v>0.56175595238095244</v>
      </c>
      <c r="C174">
        <f>SUM($B$2:B174)</f>
        <v>68.961375213837456</v>
      </c>
      <c r="D174">
        <v>0.51849999999999996</v>
      </c>
      <c r="E174">
        <f>SUM($D$2:D174)</f>
        <v>55.239791834000037</v>
      </c>
    </row>
    <row r="175" spans="1:5" x14ac:dyDescent="0.3">
      <c r="A175" s="4">
        <v>28887</v>
      </c>
      <c r="B175">
        <v>0.72580645161290314</v>
      </c>
      <c r="C175">
        <f>SUM($B$2:B175)</f>
        <v>69.687181665450353</v>
      </c>
      <c r="D175">
        <v>0.35649999999999998</v>
      </c>
      <c r="E175">
        <f>SUM($D$2:D175)</f>
        <v>55.596291834000034</v>
      </c>
    </row>
    <row r="176" spans="1:5" x14ac:dyDescent="0.3">
      <c r="A176" s="4">
        <v>28915</v>
      </c>
      <c r="B176">
        <v>0.30787037037037041</v>
      </c>
      <c r="C176">
        <f>SUM($B$2:B176)</f>
        <v>69.99505203582072</v>
      </c>
      <c r="D176">
        <v>0.2346</v>
      </c>
      <c r="E176">
        <f>SUM($D$2:D176)</f>
        <v>55.830891834000035</v>
      </c>
    </row>
    <row r="177" spans="1:5" x14ac:dyDescent="0.3">
      <c r="A177" s="4">
        <v>28946</v>
      </c>
      <c r="B177">
        <v>0.17211768219832738</v>
      </c>
      <c r="C177">
        <f>SUM($B$2:B177)</f>
        <v>70.167169718019053</v>
      </c>
      <c r="D177">
        <v>0.16919999999999999</v>
      </c>
      <c r="E177">
        <f>SUM($D$2:D177)</f>
        <v>56.000091834000031</v>
      </c>
    </row>
    <row r="178" spans="1:5" x14ac:dyDescent="0.3">
      <c r="A178" s="4">
        <v>28976</v>
      </c>
      <c r="B178">
        <v>0.11882716049382716</v>
      </c>
      <c r="C178">
        <f>SUM($B$2:B178)</f>
        <v>70.285996878512876</v>
      </c>
      <c r="D178">
        <v>0.245</v>
      </c>
      <c r="E178">
        <f>SUM($D$2:D178)</f>
        <v>56.245091834000029</v>
      </c>
    </row>
    <row r="179" spans="1:5" x14ac:dyDescent="0.3">
      <c r="A179" s="4">
        <v>29007</v>
      </c>
      <c r="B179">
        <v>7.6911589008363201E-2</v>
      </c>
      <c r="C179">
        <f>SUM($B$2:B179)</f>
        <v>70.362908467521237</v>
      </c>
      <c r="D179">
        <v>1.478E-2</v>
      </c>
      <c r="E179">
        <f>SUM($D$2:D179)</f>
        <v>56.25987183400003</v>
      </c>
    </row>
    <row r="180" spans="1:5" x14ac:dyDescent="0.3">
      <c r="A180" s="4">
        <v>29037</v>
      </c>
      <c r="B180">
        <v>6.9817801672640387E-2</v>
      </c>
      <c r="C180">
        <f>SUM($B$2:B180)</f>
        <v>70.432726269193878</v>
      </c>
      <c r="D180">
        <v>4.8879999999999996E-4</v>
      </c>
      <c r="E180">
        <f>SUM($D$2:D180)</f>
        <v>56.26036063400003</v>
      </c>
    </row>
    <row r="181" spans="1:5" x14ac:dyDescent="0.3">
      <c r="A181" s="4">
        <v>29068</v>
      </c>
      <c r="B181">
        <v>5.9799382716049378E-2</v>
      </c>
      <c r="C181">
        <f>SUM($B$2:B181)</f>
        <v>70.492525651909929</v>
      </c>
      <c r="D181">
        <v>9.7950000000000002E-6</v>
      </c>
      <c r="E181">
        <f>SUM($D$2:D181)</f>
        <v>56.260370429000027</v>
      </c>
    </row>
    <row r="182" spans="1:5" x14ac:dyDescent="0.3">
      <c r="A182" s="2">
        <v>29099</v>
      </c>
      <c r="B182">
        <v>6.9817801672640387E-2</v>
      </c>
      <c r="C182">
        <f>SUM($B$2:B182)</f>
        <v>70.562343453582571</v>
      </c>
      <c r="D182">
        <v>6.2870000000000001E-6</v>
      </c>
      <c r="E182">
        <f>SUM($D$2:D182)</f>
        <v>56.260376716000025</v>
      </c>
    </row>
    <row r="183" spans="1:5" x14ac:dyDescent="0.3">
      <c r="A183"/>
    </row>
    <row r="184" spans="1:5" x14ac:dyDescent="0.3">
      <c r="A184"/>
    </row>
    <row r="185" spans="1:5" x14ac:dyDescent="0.3">
      <c r="A185"/>
    </row>
    <row r="186" spans="1:5" x14ac:dyDescent="0.3">
      <c r="A186"/>
    </row>
    <row r="187" spans="1:5" x14ac:dyDescent="0.3">
      <c r="A187"/>
    </row>
    <row r="188" spans="1:5" x14ac:dyDescent="0.3">
      <c r="A188"/>
    </row>
    <row r="189" spans="1:5" x14ac:dyDescent="0.3">
      <c r="A189"/>
    </row>
    <row r="190" spans="1:5" x14ac:dyDescent="0.3">
      <c r="A190"/>
    </row>
    <row r="191" spans="1:5" x14ac:dyDescent="0.3">
      <c r="A191"/>
    </row>
    <row r="192" spans="1:5" x14ac:dyDescent="0.3">
      <c r="A192"/>
    </row>
    <row r="193" spans="1:3" x14ac:dyDescent="0.3">
      <c r="A193"/>
    </row>
    <row r="194" spans="1:3" x14ac:dyDescent="0.3">
      <c r="A194"/>
    </row>
    <row r="195" spans="1:3" x14ac:dyDescent="0.3">
      <c r="A195"/>
    </row>
    <row r="196" spans="1:3" x14ac:dyDescent="0.3">
      <c r="A196"/>
    </row>
    <row r="197" spans="1:3" x14ac:dyDescent="0.3">
      <c r="A197"/>
    </row>
    <row r="198" spans="1:3" x14ac:dyDescent="0.3">
      <c r="A198"/>
    </row>
    <row r="199" spans="1:3" x14ac:dyDescent="0.3">
      <c r="A199"/>
    </row>
    <row r="200" spans="1:3" x14ac:dyDescent="0.3">
      <c r="A200"/>
    </row>
    <row r="201" spans="1:3" x14ac:dyDescent="0.3">
      <c r="A201"/>
    </row>
    <row r="202" spans="1:3" x14ac:dyDescent="0.3">
      <c r="A202"/>
    </row>
    <row r="203" spans="1:3" x14ac:dyDescent="0.3">
      <c r="A203"/>
      <c r="C203">
        <v>3.1250000000000002E-3</v>
      </c>
    </row>
    <row r="204" spans="1:3" x14ac:dyDescent="0.3">
      <c r="A204"/>
      <c r="C204">
        <v>8.9490000000000001E-4</v>
      </c>
    </row>
    <row r="205" spans="1:3" x14ac:dyDescent="0.3">
      <c r="A205"/>
      <c r="C205">
        <v>2.5900000000000001E-4</v>
      </c>
    </row>
    <row r="206" spans="1:3" x14ac:dyDescent="0.3">
      <c r="A206"/>
      <c r="C206">
        <v>8.4489999999999999E-5</v>
      </c>
    </row>
    <row r="207" spans="1:3" x14ac:dyDescent="0.3">
      <c r="A207"/>
      <c r="C207">
        <v>3.4010000000000001E-5</v>
      </c>
    </row>
    <row r="208" spans="1:3" x14ac:dyDescent="0.3">
      <c r="A208"/>
      <c r="C208">
        <v>0.51</v>
      </c>
    </row>
    <row r="209" spans="1:3" x14ac:dyDescent="0.3">
      <c r="A209"/>
      <c r="C209">
        <v>0.124</v>
      </c>
    </row>
    <row r="210" spans="1:3" x14ac:dyDescent="0.3">
      <c r="A210"/>
    </row>
    <row r="211" spans="1:3" x14ac:dyDescent="0.3">
      <c r="A211"/>
    </row>
    <row r="212" spans="1:3" x14ac:dyDescent="0.3">
      <c r="A212"/>
    </row>
    <row r="213" spans="1:3" x14ac:dyDescent="0.3">
      <c r="A213"/>
    </row>
    <row r="214" spans="1:3" x14ac:dyDescent="0.3">
      <c r="A214"/>
    </row>
    <row r="215" spans="1:3" x14ac:dyDescent="0.3">
      <c r="A215"/>
    </row>
    <row r="216" spans="1:3" x14ac:dyDescent="0.3">
      <c r="A216"/>
    </row>
    <row r="217" spans="1:3" x14ac:dyDescent="0.3">
      <c r="A217"/>
    </row>
    <row r="218" spans="1:3" x14ac:dyDescent="0.3">
      <c r="A218"/>
    </row>
    <row r="219" spans="1:3" x14ac:dyDescent="0.3">
      <c r="A219"/>
    </row>
    <row r="220" spans="1:3" x14ac:dyDescent="0.3">
      <c r="A220"/>
    </row>
    <row r="221" spans="1:3" x14ac:dyDescent="0.3">
      <c r="A221"/>
    </row>
    <row r="222" spans="1:3" x14ac:dyDescent="0.3">
      <c r="A222"/>
    </row>
    <row r="223" spans="1:3" x14ac:dyDescent="0.3">
      <c r="A223"/>
    </row>
    <row r="224" spans="1:3" x14ac:dyDescent="0.3">
      <c r="A224"/>
    </row>
    <row r="225" spans="1:1" x14ac:dyDescent="0.3">
      <c r="A225"/>
    </row>
    <row r="226" spans="1:1" x14ac:dyDescent="0.3">
      <c r="A226"/>
    </row>
    <row r="227" spans="1:1" x14ac:dyDescent="0.3">
      <c r="A227"/>
    </row>
    <row r="228" spans="1:1" x14ac:dyDescent="0.3">
      <c r="A228"/>
    </row>
    <row r="229" spans="1:1" x14ac:dyDescent="0.3">
      <c r="A229"/>
    </row>
    <row r="230" spans="1:1" x14ac:dyDescent="0.3">
      <c r="A230"/>
    </row>
    <row r="231" spans="1:1" x14ac:dyDescent="0.3">
      <c r="A231"/>
    </row>
    <row r="232" spans="1:1" x14ac:dyDescent="0.3">
      <c r="A232"/>
    </row>
    <row r="233" spans="1:1" x14ac:dyDescent="0.3">
      <c r="A233"/>
    </row>
    <row r="234" spans="1:1" x14ac:dyDescent="0.3">
      <c r="A234"/>
    </row>
    <row r="235" spans="1:1" x14ac:dyDescent="0.3">
      <c r="A235"/>
    </row>
    <row r="236" spans="1:1" x14ac:dyDescent="0.3">
      <c r="A236"/>
    </row>
    <row r="237" spans="1:1" x14ac:dyDescent="0.3">
      <c r="A237"/>
    </row>
    <row r="238" spans="1:1" x14ac:dyDescent="0.3">
      <c r="A238"/>
    </row>
    <row r="239" spans="1:1" x14ac:dyDescent="0.3">
      <c r="A239"/>
    </row>
    <row r="240" spans="1:1" x14ac:dyDescent="0.3">
      <c r="A240"/>
    </row>
    <row r="241" spans="1:1" x14ac:dyDescent="0.3">
      <c r="A241"/>
    </row>
    <row r="242" spans="1:1" x14ac:dyDescent="0.3">
      <c r="A242"/>
    </row>
    <row r="243" spans="1:1" x14ac:dyDescent="0.3">
      <c r="A243"/>
    </row>
    <row r="244" spans="1:1" x14ac:dyDescent="0.3">
      <c r="A244"/>
    </row>
    <row r="245" spans="1:1" x14ac:dyDescent="0.3">
      <c r="A245"/>
    </row>
    <row r="246" spans="1:1" x14ac:dyDescent="0.3">
      <c r="A246"/>
    </row>
    <row r="247" spans="1:1" x14ac:dyDescent="0.3">
      <c r="A247"/>
    </row>
    <row r="248" spans="1:1" x14ac:dyDescent="0.3">
      <c r="A248"/>
    </row>
    <row r="249" spans="1:1" x14ac:dyDescent="0.3">
      <c r="A249"/>
    </row>
    <row r="250" spans="1:1" x14ac:dyDescent="0.3">
      <c r="A250"/>
    </row>
    <row r="251" spans="1:1" x14ac:dyDescent="0.3">
      <c r="A251"/>
    </row>
    <row r="252" spans="1:1" x14ac:dyDescent="0.3">
      <c r="A252"/>
    </row>
    <row r="253" spans="1:1" x14ac:dyDescent="0.3">
      <c r="A253"/>
    </row>
    <row r="254" spans="1:1" x14ac:dyDescent="0.3">
      <c r="A254"/>
    </row>
    <row r="255" spans="1:1" x14ac:dyDescent="0.3">
      <c r="A255"/>
    </row>
    <row r="256" spans="1:1" x14ac:dyDescent="0.3">
      <c r="A256"/>
    </row>
    <row r="257" spans="1:1" x14ac:dyDescent="0.3">
      <c r="A257"/>
    </row>
    <row r="258" spans="1:1" x14ac:dyDescent="0.3">
      <c r="A258"/>
    </row>
    <row r="259" spans="1:1" x14ac:dyDescent="0.3">
      <c r="A259"/>
    </row>
    <row r="260" spans="1:1" x14ac:dyDescent="0.3">
      <c r="A260"/>
    </row>
    <row r="261" spans="1:1" x14ac:dyDescent="0.3">
      <c r="A261"/>
    </row>
    <row r="262" spans="1:1" x14ac:dyDescent="0.3">
      <c r="A262"/>
    </row>
    <row r="263" spans="1:1" x14ac:dyDescent="0.3">
      <c r="A263"/>
    </row>
    <row r="264" spans="1:1" x14ac:dyDescent="0.3">
      <c r="A264"/>
    </row>
    <row r="265" spans="1:1" x14ac:dyDescent="0.3">
      <c r="A265"/>
    </row>
    <row r="266" spans="1:1" x14ac:dyDescent="0.3">
      <c r="A266"/>
    </row>
    <row r="267" spans="1:1" x14ac:dyDescent="0.3">
      <c r="A267"/>
    </row>
    <row r="268" spans="1:1" x14ac:dyDescent="0.3">
      <c r="A268"/>
    </row>
    <row r="269" spans="1:1" x14ac:dyDescent="0.3">
      <c r="A269"/>
    </row>
    <row r="270" spans="1:1" x14ac:dyDescent="0.3">
      <c r="A270"/>
    </row>
    <row r="271" spans="1:1" x14ac:dyDescent="0.3">
      <c r="A271"/>
    </row>
    <row r="272" spans="1:1" x14ac:dyDescent="0.3">
      <c r="A272"/>
    </row>
    <row r="273" spans="1:1" x14ac:dyDescent="0.3">
      <c r="A273"/>
    </row>
    <row r="274" spans="1:1" x14ac:dyDescent="0.3">
      <c r="A274"/>
    </row>
    <row r="275" spans="1:1" x14ac:dyDescent="0.3">
      <c r="A275"/>
    </row>
    <row r="276" spans="1:1" x14ac:dyDescent="0.3">
      <c r="A276"/>
    </row>
    <row r="277" spans="1:1" x14ac:dyDescent="0.3">
      <c r="A277"/>
    </row>
    <row r="278" spans="1:1" x14ac:dyDescent="0.3">
      <c r="A278"/>
    </row>
    <row r="279" spans="1:1" x14ac:dyDescent="0.3">
      <c r="A279"/>
    </row>
    <row r="280" spans="1:1" x14ac:dyDescent="0.3">
      <c r="A280"/>
    </row>
    <row r="281" spans="1:1" x14ac:dyDescent="0.3">
      <c r="A281"/>
    </row>
    <row r="282" spans="1:1" x14ac:dyDescent="0.3">
      <c r="A282"/>
    </row>
    <row r="283" spans="1:1" x14ac:dyDescent="0.3">
      <c r="A283"/>
    </row>
    <row r="284" spans="1:1" x14ac:dyDescent="0.3">
      <c r="A284"/>
    </row>
    <row r="285" spans="1:1" x14ac:dyDescent="0.3">
      <c r="A285"/>
    </row>
    <row r="286" spans="1:1" x14ac:dyDescent="0.3">
      <c r="A286"/>
    </row>
    <row r="287" spans="1:1" x14ac:dyDescent="0.3">
      <c r="A287"/>
    </row>
    <row r="288" spans="1:1" x14ac:dyDescent="0.3">
      <c r="A288"/>
    </row>
    <row r="289" spans="1:1" x14ac:dyDescent="0.3">
      <c r="A289"/>
    </row>
    <row r="290" spans="1:1" x14ac:dyDescent="0.3">
      <c r="A290"/>
    </row>
    <row r="291" spans="1:1" x14ac:dyDescent="0.3">
      <c r="A291"/>
    </row>
    <row r="292" spans="1:1" x14ac:dyDescent="0.3">
      <c r="A292"/>
    </row>
    <row r="293" spans="1:1" x14ac:dyDescent="0.3">
      <c r="A293"/>
    </row>
    <row r="294" spans="1:1" x14ac:dyDescent="0.3">
      <c r="A294"/>
    </row>
    <row r="295" spans="1:1" x14ac:dyDescent="0.3">
      <c r="A295"/>
    </row>
    <row r="296" spans="1:1" x14ac:dyDescent="0.3">
      <c r="A296"/>
    </row>
    <row r="297" spans="1:1" x14ac:dyDescent="0.3">
      <c r="A297"/>
    </row>
    <row r="298" spans="1:1" x14ac:dyDescent="0.3">
      <c r="A298"/>
    </row>
    <row r="299" spans="1:1" x14ac:dyDescent="0.3">
      <c r="A299"/>
    </row>
    <row r="300" spans="1:1" x14ac:dyDescent="0.3">
      <c r="A300"/>
    </row>
    <row r="301" spans="1:1" x14ac:dyDescent="0.3">
      <c r="A301"/>
    </row>
    <row r="302" spans="1:1" x14ac:dyDescent="0.3">
      <c r="A302"/>
    </row>
    <row r="303" spans="1:1" x14ac:dyDescent="0.3">
      <c r="A303"/>
    </row>
    <row r="304" spans="1:1" x14ac:dyDescent="0.3">
      <c r="A304"/>
    </row>
    <row r="305" spans="1:1" x14ac:dyDescent="0.3">
      <c r="A305"/>
    </row>
    <row r="306" spans="1:1" x14ac:dyDescent="0.3">
      <c r="A306"/>
    </row>
    <row r="307" spans="1:1" x14ac:dyDescent="0.3">
      <c r="A307"/>
    </row>
    <row r="308" spans="1:1" x14ac:dyDescent="0.3">
      <c r="A308"/>
    </row>
    <row r="309" spans="1:1" x14ac:dyDescent="0.3">
      <c r="A309"/>
    </row>
    <row r="310" spans="1:1" x14ac:dyDescent="0.3">
      <c r="A310"/>
    </row>
    <row r="311" spans="1:1" x14ac:dyDescent="0.3">
      <c r="A311"/>
    </row>
    <row r="312" spans="1:1" x14ac:dyDescent="0.3">
      <c r="A312"/>
    </row>
    <row r="313" spans="1:1" x14ac:dyDescent="0.3">
      <c r="A313"/>
    </row>
    <row r="314" spans="1:1" x14ac:dyDescent="0.3">
      <c r="A314"/>
    </row>
    <row r="315" spans="1:1" x14ac:dyDescent="0.3">
      <c r="A315"/>
    </row>
    <row r="316" spans="1:1" x14ac:dyDescent="0.3">
      <c r="A316"/>
    </row>
    <row r="317" spans="1:1" x14ac:dyDescent="0.3">
      <c r="A317"/>
    </row>
    <row r="318" spans="1:1" x14ac:dyDescent="0.3">
      <c r="A318"/>
    </row>
    <row r="319" spans="1:1" x14ac:dyDescent="0.3">
      <c r="A319"/>
    </row>
    <row r="320" spans="1:1" x14ac:dyDescent="0.3">
      <c r="A320"/>
    </row>
    <row r="321" spans="1:1" x14ac:dyDescent="0.3">
      <c r="A321"/>
    </row>
    <row r="322" spans="1:1" x14ac:dyDescent="0.3">
      <c r="A322"/>
    </row>
    <row r="323" spans="1:1" x14ac:dyDescent="0.3">
      <c r="A323"/>
    </row>
    <row r="324" spans="1:1" x14ac:dyDescent="0.3">
      <c r="A324"/>
    </row>
    <row r="325" spans="1:1" x14ac:dyDescent="0.3">
      <c r="A325"/>
    </row>
    <row r="326" spans="1:1" x14ac:dyDescent="0.3">
      <c r="A326"/>
    </row>
    <row r="327" spans="1:1" x14ac:dyDescent="0.3">
      <c r="A327"/>
    </row>
    <row r="328" spans="1:1" x14ac:dyDescent="0.3">
      <c r="A328"/>
    </row>
    <row r="329" spans="1:1" x14ac:dyDescent="0.3">
      <c r="A329"/>
    </row>
    <row r="330" spans="1:1" x14ac:dyDescent="0.3">
      <c r="A330"/>
    </row>
    <row r="331" spans="1:1" x14ac:dyDescent="0.3">
      <c r="A331"/>
    </row>
    <row r="332" spans="1:1" x14ac:dyDescent="0.3">
      <c r="A332"/>
    </row>
    <row r="333" spans="1:1" x14ac:dyDescent="0.3">
      <c r="A333"/>
    </row>
    <row r="334" spans="1:1" x14ac:dyDescent="0.3">
      <c r="A334"/>
    </row>
    <row r="335" spans="1:1" x14ac:dyDescent="0.3">
      <c r="A335"/>
    </row>
    <row r="336" spans="1:1" x14ac:dyDescent="0.3">
      <c r="A336"/>
    </row>
    <row r="337" spans="1:1" x14ac:dyDescent="0.3">
      <c r="A337"/>
    </row>
    <row r="338" spans="1:1" x14ac:dyDescent="0.3">
      <c r="A338"/>
    </row>
    <row r="339" spans="1:1" x14ac:dyDescent="0.3">
      <c r="A339"/>
    </row>
    <row r="340" spans="1:1" x14ac:dyDescent="0.3">
      <c r="A340"/>
    </row>
    <row r="341" spans="1:1" x14ac:dyDescent="0.3">
      <c r="A341"/>
    </row>
    <row r="342" spans="1:1" x14ac:dyDescent="0.3">
      <c r="A342"/>
    </row>
    <row r="343" spans="1:1" x14ac:dyDescent="0.3">
      <c r="A343"/>
    </row>
    <row r="344" spans="1:1" x14ac:dyDescent="0.3">
      <c r="A344"/>
    </row>
    <row r="345" spans="1:1" x14ac:dyDescent="0.3">
      <c r="A345"/>
    </row>
    <row r="346" spans="1:1" x14ac:dyDescent="0.3">
      <c r="A346"/>
    </row>
    <row r="347" spans="1:1" x14ac:dyDescent="0.3">
      <c r="A347"/>
    </row>
    <row r="348" spans="1:1" x14ac:dyDescent="0.3">
      <c r="A348"/>
    </row>
    <row r="349" spans="1:1" x14ac:dyDescent="0.3">
      <c r="A349"/>
    </row>
    <row r="350" spans="1:1" x14ac:dyDescent="0.3">
      <c r="A350"/>
    </row>
    <row r="351" spans="1:1" x14ac:dyDescent="0.3">
      <c r="A351"/>
    </row>
    <row r="352" spans="1:1" x14ac:dyDescent="0.3">
      <c r="A352"/>
    </row>
    <row r="353" spans="1:1" x14ac:dyDescent="0.3">
      <c r="A353"/>
    </row>
    <row r="354" spans="1:1" x14ac:dyDescent="0.3">
      <c r="A354"/>
    </row>
    <row r="355" spans="1:1" x14ac:dyDescent="0.3">
      <c r="A355"/>
    </row>
    <row r="356" spans="1:1" x14ac:dyDescent="0.3">
      <c r="A356"/>
    </row>
    <row r="357" spans="1:1" x14ac:dyDescent="0.3">
      <c r="A357"/>
    </row>
    <row r="358" spans="1:1" x14ac:dyDescent="0.3">
      <c r="A358"/>
    </row>
    <row r="359" spans="1:1" x14ac:dyDescent="0.3">
      <c r="A359"/>
    </row>
    <row r="360" spans="1:1" x14ac:dyDescent="0.3">
      <c r="A360"/>
    </row>
    <row r="361" spans="1:1" x14ac:dyDescent="0.3">
      <c r="A361"/>
    </row>
    <row r="362" spans="1:1" x14ac:dyDescent="0.3">
      <c r="A362"/>
    </row>
    <row r="363" spans="1:1" x14ac:dyDescent="0.3">
      <c r="A363"/>
    </row>
    <row r="364" spans="1:1" x14ac:dyDescent="0.3">
      <c r="A364"/>
    </row>
    <row r="365" spans="1:1" x14ac:dyDescent="0.3">
      <c r="A365"/>
    </row>
    <row r="366" spans="1:1" x14ac:dyDescent="0.3">
      <c r="A366"/>
    </row>
    <row r="367" spans="1:1" x14ac:dyDescent="0.3">
      <c r="A367"/>
    </row>
    <row r="368" spans="1:1" x14ac:dyDescent="0.3">
      <c r="A368"/>
    </row>
    <row r="369" spans="1:1" x14ac:dyDescent="0.3">
      <c r="A369"/>
    </row>
    <row r="370" spans="1:1" x14ac:dyDescent="0.3">
      <c r="A370"/>
    </row>
    <row r="371" spans="1:1" x14ac:dyDescent="0.3">
      <c r="A371"/>
    </row>
    <row r="372" spans="1:1" x14ac:dyDescent="0.3">
      <c r="A372"/>
    </row>
    <row r="373" spans="1:1" x14ac:dyDescent="0.3">
      <c r="A373"/>
    </row>
    <row r="374" spans="1:1" x14ac:dyDescent="0.3">
      <c r="A374"/>
    </row>
    <row r="375" spans="1:1" x14ac:dyDescent="0.3">
      <c r="A375"/>
    </row>
    <row r="376" spans="1:1" x14ac:dyDescent="0.3">
      <c r="A376"/>
    </row>
    <row r="377" spans="1:1" x14ac:dyDescent="0.3">
      <c r="A377"/>
    </row>
    <row r="378" spans="1:1" x14ac:dyDescent="0.3">
      <c r="A378"/>
    </row>
    <row r="379" spans="1:1" x14ac:dyDescent="0.3">
      <c r="A379"/>
    </row>
    <row r="380" spans="1:1" x14ac:dyDescent="0.3">
      <c r="A380"/>
    </row>
    <row r="381" spans="1:1" x14ac:dyDescent="0.3">
      <c r="A381"/>
    </row>
    <row r="382" spans="1:1" x14ac:dyDescent="0.3">
      <c r="A382"/>
    </row>
    <row r="383" spans="1:1" x14ac:dyDescent="0.3">
      <c r="A383"/>
    </row>
    <row r="384" spans="1:1" x14ac:dyDescent="0.3">
      <c r="A384"/>
    </row>
    <row r="385" spans="1:1" x14ac:dyDescent="0.3">
      <c r="A385"/>
    </row>
    <row r="386" spans="1:1" x14ac:dyDescent="0.3">
      <c r="A386"/>
    </row>
    <row r="387" spans="1:1" x14ac:dyDescent="0.3">
      <c r="A387"/>
    </row>
    <row r="388" spans="1:1" x14ac:dyDescent="0.3">
      <c r="A388"/>
    </row>
    <row r="389" spans="1:1" x14ac:dyDescent="0.3">
      <c r="A389"/>
    </row>
    <row r="390" spans="1:1" x14ac:dyDescent="0.3">
      <c r="A390"/>
    </row>
    <row r="391" spans="1:1" x14ac:dyDescent="0.3">
      <c r="A391"/>
    </row>
    <row r="392" spans="1:1" x14ac:dyDescent="0.3">
      <c r="A392"/>
    </row>
    <row r="393" spans="1:1" x14ac:dyDescent="0.3">
      <c r="A393"/>
    </row>
    <row r="394" spans="1:1" x14ac:dyDescent="0.3">
      <c r="A394"/>
    </row>
    <row r="395" spans="1:1" x14ac:dyDescent="0.3">
      <c r="A395"/>
    </row>
    <row r="396" spans="1:1" x14ac:dyDescent="0.3">
      <c r="A396"/>
    </row>
    <row r="397" spans="1:1" x14ac:dyDescent="0.3">
      <c r="A397"/>
    </row>
    <row r="398" spans="1:1" x14ac:dyDescent="0.3">
      <c r="A398"/>
    </row>
    <row r="399" spans="1:1" x14ac:dyDescent="0.3">
      <c r="A399"/>
    </row>
    <row r="400" spans="1:1" x14ac:dyDescent="0.3">
      <c r="A400"/>
    </row>
    <row r="401" spans="1:1" x14ac:dyDescent="0.3">
      <c r="A401"/>
    </row>
    <row r="402" spans="1:1" x14ac:dyDescent="0.3">
      <c r="A402"/>
    </row>
    <row r="403" spans="1:1" x14ac:dyDescent="0.3">
      <c r="A403"/>
    </row>
    <row r="404" spans="1:1" x14ac:dyDescent="0.3">
      <c r="A404"/>
    </row>
    <row r="405" spans="1:1" x14ac:dyDescent="0.3">
      <c r="A405"/>
    </row>
    <row r="406" spans="1:1" x14ac:dyDescent="0.3">
      <c r="A406"/>
    </row>
    <row r="407" spans="1:1" x14ac:dyDescent="0.3">
      <c r="A407"/>
    </row>
    <row r="408" spans="1:1" x14ac:dyDescent="0.3">
      <c r="A408"/>
    </row>
    <row r="409" spans="1:1" x14ac:dyDescent="0.3">
      <c r="A409"/>
    </row>
    <row r="410" spans="1:1" x14ac:dyDescent="0.3">
      <c r="A410"/>
    </row>
    <row r="411" spans="1:1" x14ac:dyDescent="0.3">
      <c r="A411"/>
    </row>
    <row r="412" spans="1:1" x14ac:dyDescent="0.3">
      <c r="A412"/>
    </row>
    <row r="413" spans="1:1" x14ac:dyDescent="0.3">
      <c r="A413"/>
    </row>
    <row r="414" spans="1:1" x14ac:dyDescent="0.3">
      <c r="A414"/>
    </row>
    <row r="415" spans="1:1" x14ac:dyDescent="0.3">
      <c r="A415"/>
    </row>
    <row r="416" spans="1:1" x14ac:dyDescent="0.3">
      <c r="A416"/>
    </row>
    <row r="417" spans="1:1" x14ac:dyDescent="0.3">
      <c r="A417"/>
    </row>
    <row r="418" spans="1:1" x14ac:dyDescent="0.3">
      <c r="A418"/>
    </row>
    <row r="419" spans="1:1" x14ac:dyDescent="0.3">
      <c r="A419"/>
    </row>
    <row r="420" spans="1:1" x14ac:dyDescent="0.3">
      <c r="A420"/>
    </row>
    <row r="421" spans="1:1" x14ac:dyDescent="0.3">
      <c r="A421"/>
    </row>
    <row r="422" spans="1:1" x14ac:dyDescent="0.3">
      <c r="A422"/>
    </row>
    <row r="423" spans="1:1" x14ac:dyDescent="0.3">
      <c r="A423"/>
    </row>
    <row r="424" spans="1:1" x14ac:dyDescent="0.3">
      <c r="A424"/>
    </row>
    <row r="425" spans="1:1" x14ac:dyDescent="0.3">
      <c r="A425"/>
    </row>
    <row r="426" spans="1:1" x14ac:dyDescent="0.3">
      <c r="A426"/>
    </row>
    <row r="427" spans="1:1" x14ac:dyDescent="0.3">
      <c r="A427"/>
    </row>
    <row r="428" spans="1:1" x14ac:dyDescent="0.3">
      <c r="A428"/>
    </row>
    <row r="429" spans="1:1" x14ac:dyDescent="0.3">
      <c r="A429"/>
    </row>
    <row r="430" spans="1:1" x14ac:dyDescent="0.3">
      <c r="A430"/>
    </row>
    <row r="431" spans="1:1" x14ac:dyDescent="0.3">
      <c r="A431"/>
    </row>
    <row r="432" spans="1:1" x14ac:dyDescent="0.3">
      <c r="A432"/>
    </row>
    <row r="433" spans="1:1" x14ac:dyDescent="0.3">
      <c r="A433"/>
    </row>
    <row r="434" spans="1:1" x14ac:dyDescent="0.3">
      <c r="A434"/>
    </row>
    <row r="435" spans="1:1" x14ac:dyDescent="0.3">
      <c r="A435"/>
    </row>
    <row r="436" spans="1:1" x14ac:dyDescent="0.3">
      <c r="A436"/>
    </row>
    <row r="437" spans="1:1" x14ac:dyDescent="0.3">
      <c r="A437"/>
    </row>
    <row r="438" spans="1:1" x14ac:dyDescent="0.3">
      <c r="A438"/>
    </row>
    <row r="439" spans="1:1" x14ac:dyDescent="0.3">
      <c r="A439"/>
    </row>
    <row r="440" spans="1:1" x14ac:dyDescent="0.3">
      <c r="A440"/>
    </row>
    <row r="441" spans="1:1" x14ac:dyDescent="0.3">
      <c r="A441"/>
    </row>
    <row r="442" spans="1:1" x14ac:dyDescent="0.3">
      <c r="A442"/>
    </row>
    <row r="443" spans="1:1" x14ac:dyDescent="0.3">
      <c r="A443"/>
    </row>
    <row r="444" spans="1:1" x14ac:dyDescent="0.3">
      <c r="A444"/>
    </row>
    <row r="445" spans="1:1" x14ac:dyDescent="0.3">
      <c r="A445"/>
    </row>
    <row r="446" spans="1:1" x14ac:dyDescent="0.3">
      <c r="A446"/>
    </row>
    <row r="447" spans="1:1" x14ac:dyDescent="0.3">
      <c r="A447"/>
    </row>
    <row r="448" spans="1:1" x14ac:dyDescent="0.3">
      <c r="A448"/>
    </row>
    <row r="449" spans="1:1" x14ac:dyDescent="0.3">
      <c r="A449"/>
    </row>
    <row r="450" spans="1:1" x14ac:dyDescent="0.3">
      <c r="A450"/>
    </row>
    <row r="451" spans="1:1" x14ac:dyDescent="0.3">
      <c r="A451"/>
    </row>
    <row r="452" spans="1:1" x14ac:dyDescent="0.3">
      <c r="A452"/>
    </row>
    <row r="453" spans="1:1" x14ac:dyDescent="0.3">
      <c r="A453"/>
    </row>
    <row r="454" spans="1:1" x14ac:dyDescent="0.3">
      <c r="A454"/>
    </row>
    <row r="455" spans="1:1" x14ac:dyDescent="0.3">
      <c r="A455"/>
    </row>
    <row r="456" spans="1:1" x14ac:dyDescent="0.3">
      <c r="A456"/>
    </row>
    <row r="457" spans="1:1" x14ac:dyDescent="0.3">
      <c r="A457"/>
    </row>
    <row r="458" spans="1:1" x14ac:dyDescent="0.3">
      <c r="A458"/>
    </row>
    <row r="459" spans="1:1" x14ac:dyDescent="0.3">
      <c r="A459"/>
    </row>
    <row r="460" spans="1:1" x14ac:dyDescent="0.3">
      <c r="A460"/>
    </row>
    <row r="461" spans="1:1" x14ac:dyDescent="0.3">
      <c r="A461"/>
    </row>
    <row r="462" spans="1:1" x14ac:dyDescent="0.3">
      <c r="A462"/>
    </row>
    <row r="463" spans="1:1" x14ac:dyDescent="0.3">
      <c r="A463"/>
    </row>
    <row r="464" spans="1:1" x14ac:dyDescent="0.3">
      <c r="A464"/>
    </row>
    <row r="465" spans="1:1" x14ac:dyDescent="0.3">
      <c r="A465"/>
    </row>
    <row r="466" spans="1:1" x14ac:dyDescent="0.3">
      <c r="A466"/>
    </row>
    <row r="467" spans="1:1" x14ac:dyDescent="0.3">
      <c r="A467"/>
    </row>
    <row r="468" spans="1:1" x14ac:dyDescent="0.3">
      <c r="A468"/>
    </row>
    <row r="469" spans="1:1" x14ac:dyDescent="0.3">
      <c r="A469"/>
    </row>
    <row r="470" spans="1:1" x14ac:dyDescent="0.3">
      <c r="A470"/>
    </row>
    <row r="471" spans="1:1" x14ac:dyDescent="0.3">
      <c r="A471"/>
    </row>
    <row r="472" spans="1:1" x14ac:dyDescent="0.3">
      <c r="A472"/>
    </row>
    <row r="473" spans="1:1" x14ac:dyDescent="0.3">
      <c r="A473"/>
    </row>
    <row r="474" spans="1:1" x14ac:dyDescent="0.3">
      <c r="A474"/>
    </row>
    <row r="475" spans="1:1" x14ac:dyDescent="0.3">
      <c r="A475"/>
    </row>
    <row r="476" spans="1:1" x14ac:dyDescent="0.3">
      <c r="A476"/>
    </row>
    <row r="477" spans="1:1" x14ac:dyDescent="0.3">
      <c r="A477"/>
    </row>
    <row r="478" spans="1:1" x14ac:dyDescent="0.3">
      <c r="A478"/>
    </row>
    <row r="479" spans="1:1" x14ac:dyDescent="0.3">
      <c r="A479"/>
    </row>
    <row r="480" spans="1:1" x14ac:dyDescent="0.3">
      <c r="A480"/>
    </row>
    <row r="481" spans="1:1" x14ac:dyDescent="0.3">
      <c r="A481"/>
    </row>
    <row r="482" spans="1:1" x14ac:dyDescent="0.3">
      <c r="A482"/>
    </row>
    <row r="483" spans="1:1" x14ac:dyDescent="0.3">
      <c r="A483"/>
    </row>
    <row r="484" spans="1:1" x14ac:dyDescent="0.3">
      <c r="A484"/>
    </row>
    <row r="485" spans="1:1" x14ac:dyDescent="0.3">
      <c r="A485"/>
    </row>
    <row r="486" spans="1:1" x14ac:dyDescent="0.3">
      <c r="A486"/>
    </row>
    <row r="487" spans="1:1" x14ac:dyDescent="0.3">
      <c r="A487"/>
    </row>
    <row r="488" spans="1:1" x14ac:dyDescent="0.3">
      <c r="A488"/>
    </row>
    <row r="489" spans="1:1" x14ac:dyDescent="0.3">
      <c r="A489"/>
    </row>
    <row r="490" spans="1:1" x14ac:dyDescent="0.3">
      <c r="A490"/>
    </row>
    <row r="491" spans="1:1" x14ac:dyDescent="0.3">
      <c r="A491"/>
    </row>
    <row r="492" spans="1:1" x14ac:dyDescent="0.3">
      <c r="A492"/>
    </row>
    <row r="493" spans="1:1" x14ac:dyDescent="0.3">
      <c r="A493"/>
    </row>
    <row r="494" spans="1:1" x14ac:dyDescent="0.3">
      <c r="A494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2</vt:i4>
      </vt:variant>
    </vt:vector>
  </HeadingPairs>
  <TitlesOfParts>
    <vt:vector size="2" baseType="lpstr">
      <vt:lpstr>Myrtos</vt:lpstr>
      <vt:lpstr>fragma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Kyriaki Theochari</dc:creator>
  <cp:lastModifiedBy>Kyriaki Theochari</cp:lastModifiedBy>
  <dcterms:created xsi:type="dcterms:W3CDTF">2026-02-11T14:55:46Z</dcterms:created>
  <dcterms:modified xsi:type="dcterms:W3CDTF">2026-02-16T23:06:14Z</dcterms:modified>
</cp:coreProperties>
</file>