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13_ncr:1_{27369E22-ECD9-4BCE-9F98-5D9711934885}" xr6:coauthVersionLast="47" xr6:coauthVersionMax="47" xr10:uidLastSave="{00000000-0000-0000-0000-000000000000}"/>
  <bookViews>
    <workbookView xWindow="-108" yWindow="-108" windowWidth="23256" windowHeight="12576" xr2:uid="{EEBA5955-56AB-47B4-9AB5-189045C833B3}"/>
  </bookViews>
  <sheets>
    <sheet name="Φύλλο1" sheetId="1" r:id="rId1"/>
    <sheet name="Φύλλο3" sheetId="3" r:id="rId2"/>
    <sheet name="Φύλλο2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3" i="1"/>
  <c r="M2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2" i="2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" i="1"/>
  <c r="F8" i="1"/>
  <c r="F3" i="1"/>
  <c r="F4" i="1"/>
  <c r="F5" i="1"/>
  <c r="F6" i="1"/>
  <c r="F7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2" i="1"/>
  <c r="K3" i="1" l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E44" i="1"/>
  <c r="E108" i="1"/>
  <c r="E172" i="1"/>
  <c r="E236" i="1"/>
  <c r="E300" i="1"/>
  <c r="E364" i="1"/>
  <c r="E428" i="1"/>
  <c r="E492" i="1"/>
  <c r="E664" i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27" i="1"/>
  <c r="E27" i="1" s="1"/>
  <c r="D28" i="1"/>
  <c r="E28" i="1" s="1"/>
  <c r="D29" i="1"/>
  <c r="E29" i="1" s="1"/>
  <c r="D30" i="1"/>
  <c r="E30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E36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D45" i="1"/>
  <c r="E45" i="1" s="1"/>
  <c r="D46" i="1"/>
  <c r="E46" i="1" s="1"/>
  <c r="D47" i="1"/>
  <c r="E47" i="1" s="1"/>
  <c r="D48" i="1"/>
  <c r="E48" i="1" s="1"/>
  <c r="D49" i="1"/>
  <c r="E49" i="1" s="1"/>
  <c r="D50" i="1"/>
  <c r="E50" i="1" s="1"/>
  <c r="D51" i="1"/>
  <c r="E51" i="1" s="1"/>
  <c r="D52" i="1"/>
  <c r="E52" i="1" s="1"/>
  <c r="D53" i="1"/>
  <c r="E53" i="1" s="1"/>
  <c r="D54" i="1"/>
  <c r="E54" i="1" s="1"/>
  <c r="D55" i="1"/>
  <c r="E55" i="1" s="1"/>
  <c r="D56" i="1"/>
  <c r="E56" i="1" s="1"/>
  <c r="D57" i="1"/>
  <c r="E57" i="1" s="1"/>
  <c r="D58" i="1"/>
  <c r="E58" i="1" s="1"/>
  <c r="D59" i="1"/>
  <c r="E59" i="1" s="1"/>
  <c r="D60" i="1"/>
  <c r="E60" i="1" s="1"/>
  <c r="D61" i="1"/>
  <c r="E61" i="1" s="1"/>
  <c r="D62" i="1"/>
  <c r="E62" i="1" s="1"/>
  <c r="D63" i="1"/>
  <c r="E63" i="1" s="1"/>
  <c r="D64" i="1"/>
  <c r="E64" i="1" s="1"/>
  <c r="D65" i="1"/>
  <c r="E65" i="1" s="1"/>
  <c r="D66" i="1"/>
  <c r="E66" i="1" s="1"/>
  <c r="D67" i="1"/>
  <c r="E67" i="1" s="1"/>
  <c r="D68" i="1"/>
  <c r="E68" i="1" s="1"/>
  <c r="D69" i="1"/>
  <c r="E69" i="1" s="1"/>
  <c r="D70" i="1"/>
  <c r="E70" i="1" s="1"/>
  <c r="D71" i="1"/>
  <c r="E71" i="1" s="1"/>
  <c r="D72" i="1"/>
  <c r="E72" i="1" s="1"/>
  <c r="D73" i="1"/>
  <c r="E73" i="1" s="1"/>
  <c r="D74" i="1"/>
  <c r="E74" i="1" s="1"/>
  <c r="D75" i="1"/>
  <c r="E75" i="1" s="1"/>
  <c r="D76" i="1"/>
  <c r="E76" i="1" s="1"/>
  <c r="D77" i="1"/>
  <c r="E77" i="1" s="1"/>
  <c r="D78" i="1"/>
  <c r="E78" i="1" s="1"/>
  <c r="D79" i="1"/>
  <c r="E79" i="1" s="1"/>
  <c r="D80" i="1"/>
  <c r="E80" i="1" s="1"/>
  <c r="D81" i="1"/>
  <c r="E81" i="1" s="1"/>
  <c r="D82" i="1"/>
  <c r="E82" i="1" s="1"/>
  <c r="D83" i="1"/>
  <c r="E83" i="1" s="1"/>
  <c r="D84" i="1"/>
  <c r="E84" i="1" s="1"/>
  <c r="D85" i="1"/>
  <c r="E85" i="1" s="1"/>
  <c r="D86" i="1"/>
  <c r="E86" i="1" s="1"/>
  <c r="D87" i="1"/>
  <c r="E87" i="1" s="1"/>
  <c r="D88" i="1"/>
  <c r="E88" i="1" s="1"/>
  <c r="D89" i="1"/>
  <c r="E89" i="1" s="1"/>
  <c r="D90" i="1"/>
  <c r="E90" i="1" s="1"/>
  <c r="D91" i="1"/>
  <c r="E91" i="1" s="1"/>
  <c r="D92" i="1"/>
  <c r="E92" i="1" s="1"/>
  <c r="D93" i="1"/>
  <c r="E93" i="1" s="1"/>
  <c r="D94" i="1"/>
  <c r="E94" i="1" s="1"/>
  <c r="D95" i="1"/>
  <c r="E95" i="1" s="1"/>
  <c r="D96" i="1"/>
  <c r="E96" i="1" s="1"/>
  <c r="D97" i="1"/>
  <c r="E97" i="1" s="1"/>
  <c r="D98" i="1"/>
  <c r="E98" i="1" s="1"/>
  <c r="D99" i="1"/>
  <c r="E99" i="1" s="1"/>
  <c r="D100" i="1"/>
  <c r="E100" i="1" s="1"/>
  <c r="D101" i="1"/>
  <c r="E101" i="1" s="1"/>
  <c r="D102" i="1"/>
  <c r="E102" i="1" s="1"/>
  <c r="D103" i="1"/>
  <c r="E103" i="1" s="1"/>
  <c r="D104" i="1"/>
  <c r="E104" i="1" s="1"/>
  <c r="D105" i="1"/>
  <c r="E105" i="1" s="1"/>
  <c r="D106" i="1"/>
  <c r="E106" i="1" s="1"/>
  <c r="D107" i="1"/>
  <c r="E107" i="1" s="1"/>
  <c r="D108" i="1"/>
  <c r="D109" i="1"/>
  <c r="E109" i="1" s="1"/>
  <c r="D110" i="1"/>
  <c r="E110" i="1" s="1"/>
  <c r="D111" i="1"/>
  <c r="E111" i="1" s="1"/>
  <c r="D112" i="1"/>
  <c r="E112" i="1" s="1"/>
  <c r="D113" i="1"/>
  <c r="E113" i="1" s="1"/>
  <c r="D114" i="1"/>
  <c r="E114" i="1" s="1"/>
  <c r="D115" i="1"/>
  <c r="E115" i="1" s="1"/>
  <c r="D116" i="1"/>
  <c r="E116" i="1" s="1"/>
  <c r="D117" i="1"/>
  <c r="E117" i="1" s="1"/>
  <c r="D118" i="1"/>
  <c r="E118" i="1" s="1"/>
  <c r="D119" i="1"/>
  <c r="E119" i="1" s="1"/>
  <c r="D120" i="1"/>
  <c r="E120" i="1" s="1"/>
  <c r="D121" i="1"/>
  <c r="E121" i="1" s="1"/>
  <c r="D122" i="1"/>
  <c r="E122" i="1" s="1"/>
  <c r="D123" i="1"/>
  <c r="E123" i="1" s="1"/>
  <c r="D124" i="1"/>
  <c r="E124" i="1" s="1"/>
  <c r="D125" i="1"/>
  <c r="E125" i="1" s="1"/>
  <c r="D126" i="1"/>
  <c r="E126" i="1" s="1"/>
  <c r="D127" i="1"/>
  <c r="E127" i="1" s="1"/>
  <c r="D128" i="1"/>
  <c r="E128" i="1" s="1"/>
  <c r="D129" i="1"/>
  <c r="E129" i="1" s="1"/>
  <c r="D130" i="1"/>
  <c r="E130" i="1" s="1"/>
  <c r="D131" i="1"/>
  <c r="E131" i="1" s="1"/>
  <c r="D132" i="1"/>
  <c r="E132" i="1" s="1"/>
  <c r="D133" i="1"/>
  <c r="E133" i="1" s="1"/>
  <c r="D134" i="1"/>
  <c r="E134" i="1" s="1"/>
  <c r="D135" i="1"/>
  <c r="E135" i="1" s="1"/>
  <c r="D136" i="1"/>
  <c r="E136" i="1" s="1"/>
  <c r="D137" i="1"/>
  <c r="E137" i="1" s="1"/>
  <c r="D138" i="1"/>
  <c r="E138" i="1" s="1"/>
  <c r="D139" i="1"/>
  <c r="E139" i="1" s="1"/>
  <c r="D140" i="1"/>
  <c r="E140" i="1" s="1"/>
  <c r="D141" i="1"/>
  <c r="E141" i="1" s="1"/>
  <c r="D142" i="1"/>
  <c r="E142" i="1" s="1"/>
  <c r="D143" i="1"/>
  <c r="E143" i="1" s="1"/>
  <c r="D144" i="1"/>
  <c r="E144" i="1" s="1"/>
  <c r="D145" i="1"/>
  <c r="E145" i="1" s="1"/>
  <c r="D146" i="1"/>
  <c r="E146" i="1" s="1"/>
  <c r="D147" i="1"/>
  <c r="E147" i="1" s="1"/>
  <c r="D148" i="1"/>
  <c r="E148" i="1" s="1"/>
  <c r="D149" i="1"/>
  <c r="E149" i="1" s="1"/>
  <c r="D150" i="1"/>
  <c r="E150" i="1" s="1"/>
  <c r="D151" i="1"/>
  <c r="E151" i="1" s="1"/>
  <c r="D152" i="1"/>
  <c r="E152" i="1" s="1"/>
  <c r="D153" i="1"/>
  <c r="E153" i="1" s="1"/>
  <c r="D154" i="1"/>
  <c r="E154" i="1" s="1"/>
  <c r="D155" i="1"/>
  <c r="E155" i="1" s="1"/>
  <c r="D156" i="1"/>
  <c r="E156" i="1" s="1"/>
  <c r="D157" i="1"/>
  <c r="E157" i="1" s="1"/>
  <c r="D158" i="1"/>
  <c r="E158" i="1" s="1"/>
  <c r="D159" i="1"/>
  <c r="E159" i="1" s="1"/>
  <c r="D160" i="1"/>
  <c r="E160" i="1" s="1"/>
  <c r="D161" i="1"/>
  <c r="E161" i="1" s="1"/>
  <c r="D162" i="1"/>
  <c r="E162" i="1" s="1"/>
  <c r="D163" i="1"/>
  <c r="E163" i="1" s="1"/>
  <c r="D164" i="1"/>
  <c r="E164" i="1" s="1"/>
  <c r="D165" i="1"/>
  <c r="E165" i="1" s="1"/>
  <c r="D166" i="1"/>
  <c r="E166" i="1" s="1"/>
  <c r="D167" i="1"/>
  <c r="E167" i="1" s="1"/>
  <c r="D168" i="1"/>
  <c r="E168" i="1" s="1"/>
  <c r="D169" i="1"/>
  <c r="E169" i="1" s="1"/>
  <c r="D170" i="1"/>
  <c r="E170" i="1" s="1"/>
  <c r="D171" i="1"/>
  <c r="E171" i="1" s="1"/>
  <c r="D172" i="1"/>
  <c r="D173" i="1"/>
  <c r="E173" i="1" s="1"/>
  <c r="D174" i="1"/>
  <c r="E174" i="1" s="1"/>
  <c r="D175" i="1"/>
  <c r="E175" i="1" s="1"/>
  <c r="D176" i="1"/>
  <c r="E176" i="1" s="1"/>
  <c r="D177" i="1"/>
  <c r="E177" i="1" s="1"/>
  <c r="D178" i="1"/>
  <c r="E178" i="1" s="1"/>
  <c r="D179" i="1"/>
  <c r="E179" i="1" s="1"/>
  <c r="D180" i="1"/>
  <c r="E180" i="1" s="1"/>
  <c r="D181" i="1"/>
  <c r="E181" i="1" s="1"/>
  <c r="D182" i="1"/>
  <c r="E182" i="1" s="1"/>
  <c r="D183" i="1"/>
  <c r="E183" i="1" s="1"/>
  <c r="D184" i="1"/>
  <c r="E184" i="1" s="1"/>
  <c r="D185" i="1"/>
  <c r="E185" i="1" s="1"/>
  <c r="D186" i="1"/>
  <c r="E186" i="1" s="1"/>
  <c r="D187" i="1"/>
  <c r="E187" i="1" s="1"/>
  <c r="D188" i="1"/>
  <c r="E188" i="1" s="1"/>
  <c r="D189" i="1"/>
  <c r="E189" i="1" s="1"/>
  <c r="D190" i="1"/>
  <c r="E190" i="1" s="1"/>
  <c r="D191" i="1"/>
  <c r="E191" i="1" s="1"/>
  <c r="D192" i="1"/>
  <c r="E192" i="1" s="1"/>
  <c r="D193" i="1"/>
  <c r="E193" i="1" s="1"/>
  <c r="D194" i="1"/>
  <c r="E194" i="1" s="1"/>
  <c r="D195" i="1"/>
  <c r="E195" i="1" s="1"/>
  <c r="D196" i="1"/>
  <c r="E196" i="1" s="1"/>
  <c r="D197" i="1"/>
  <c r="E197" i="1" s="1"/>
  <c r="D198" i="1"/>
  <c r="E198" i="1" s="1"/>
  <c r="D199" i="1"/>
  <c r="E199" i="1" s="1"/>
  <c r="D200" i="1"/>
  <c r="E200" i="1" s="1"/>
  <c r="D201" i="1"/>
  <c r="E201" i="1" s="1"/>
  <c r="D202" i="1"/>
  <c r="E202" i="1" s="1"/>
  <c r="D203" i="1"/>
  <c r="E203" i="1" s="1"/>
  <c r="D204" i="1"/>
  <c r="E204" i="1" s="1"/>
  <c r="D205" i="1"/>
  <c r="E205" i="1" s="1"/>
  <c r="D206" i="1"/>
  <c r="E206" i="1" s="1"/>
  <c r="D207" i="1"/>
  <c r="E207" i="1" s="1"/>
  <c r="D208" i="1"/>
  <c r="E208" i="1" s="1"/>
  <c r="D209" i="1"/>
  <c r="E209" i="1" s="1"/>
  <c r="D210" i="1"/>
  <c r="E210" i="1" s="1"/>
  <c r="D211" i="1"/>
  <c r="E211" i="1" s="1"/>
  <c r="D212" i="1"/>
  <c r="E212" i="1" s="1"/>
  <c r="D213" i="1"/>
  <c r="E213" i="1" s="1"/>
  <c r="D214" i="1"/>
  <c r="E214" i="1" s="1"/>
  <c r="D215" i="1"/>
  <c r="E215" i="1" s="1"/>
  <c r="D216" i="1"/>
  <c r="E216" i="1" s="1"/>
  <c r="D217" i="1"/>
  <c r="E217" i="1" s="1"/>
  <c r="D218" i="1"/>
  <c r="E218" i="1" s="1"/>
  <c r="D219" i="1"/>
  <c r="E219" i="1" s="1"/>
  <c r="D220" i="1"/>
  <c r="E220" i="1" s="1"/>
  <c r="D221" i="1"/>
  <c r="E221" i="1" s="1"/>
  <c r="D222" i="1"/>
  <c r="E222" i="1" s="1"/>
  <c r="D223" i="1"/>
  <c r="E223" i="1" s="1"/>
  <c r="D224" i="1"/>
  <c r="E224" i="1" s="1"/>
  <c r="D225" i="1"/>
  <c r="E225" i="1" s="1"/>
  <c r="D226" i="1"/>
  <c r="E226" i="1" s="1"/>
  <c r="D227" i="1"/>
  <c r="E227" i="1" s="1"/>
  <c r="D228" i="1"/>
  <c r="E228" i="1" s="1"/>
  <c r="D229" i="1"/>
  <c r="E229" i="1" s="1"/>
  <c r="D230" i="1"/>
  <c r="E230" i="1" s="1"/>
  <c r="D231" i="1"/>
  <c r="E231" i="1" s="1"/>
  <c r="D232" i="1"/>
  <c r="E232" i="1" s="1"/>
  <c r="D233" i="1"/>
  <c r="E233" i="1" s="1"/>
  <c r="D234" i="1"/>
  <c r="E234" i="1" s="1"/>
  <c r="D235" i="1"/>
  <c r="E235" i="1" s="1"/>
  <c r="D236" i="1"/>
  <c r="D237" i="1"/>
  <c r="E237" i="1" s="1"/>
  <c r="D238" i="1"/>
  <c r="E238" i="1" s="1"/>
  <c r="D239" i="1"/>
  <c r="E239" i="1" s="1"/>
  <c r="D240" i="1"/>
  <c r="E240" i="1" s="1"/>
  <c r="D241" i="1"/>
  <c r="E241" i="1" s="1"/>
  <c r="D242" i="1"/>
  <c r="E242" i="1" s="1"/>
  <c r="D243" i="1"/>
  <c r="E243" i="1" s="1"/>
  <c r="D244" i="1"/>
  <c r="E244" i="1" s="1"/>
  <c r="D245" i="1"/>
  <c r="E245" i="1" s="1"/>
  <c r="D246" i="1"/>
  <c r="E246" i="1" s="1"/>
  <c r="D247" i="1"/>
  <c r="E247" i="1" s="1"/>
  <c r="D248" i="1"/>
  <c r="E248" i="1" s="1"/>
  <c r="D249" i="1"/>
  <c r="E249" i="1" s="1"/>
  <c r="D250" i="1"/>
  <c r="E250" i="1" s="1"/>
  <c r="D251" i="1"/>
  <c r="E251" i="1" s="1"/>
  <c r="D252" i="1"/>
  <c r="E252" i="1" s="1"/>
  <c r="D253" i="1"/>
  <c r="E253" i="1" s="1"/>
  <c r="D254" i="1"/>
  <c r="E254" i="1" s="1"/>
  <c r="D255" i="1"/>
  <c r="E255" i="1" s="1"/>
  <c r="D256" i="1"/>
  <c r="E256" i="1" s="1"/>
  <c r="D257" i="1"/>
  <c r="E257" i="1" s="1"/>
  <c r="D258" i="1"/>
  <c r="E258" i="1" s="1"/>
  <c r="D259" i="1"/>
  <c r="E259" i="1" s="1"/>
  <c r="D260" i="1"/>
  <c r="E260" i="1" s="1"/>
  <c r="D261" i="1"/>
  <c r="E261" i="1" s="1"/>
  <c r="D262" i="1"/>
  <c r="E262" i="1" s="1"/>
  <c r="D263" i="1"/>
  <c r="E263" i="1" s="1"/>
  <c r="D264" i="1"/>
  <c r="E264" i="1" s="1"/>
  <c r="D265" i="1"/>
  <c r="E265" i="1" s="1"/>
  <c r="D266" i="1"/>
  <c r="E266" i="1" s="1"/>
  <c r="D267" i="1"/>
  <c r="E267" i="1" s="1"/>
  <c r="D268" i="1"/>
  <c r="E268" i="1" s="1"/>
  <c r="D269" i="1"/>
  <c r="E269" i="1" s="1"/>
  <c r="D270" i="1"/>
  <c r="E270" i="1" s="1"/>
  <c r="D271" i="1"/>
  <c r="E271" i="1" s="1"/>
  <c r="D272" i="1"/>
  <c r="E272" i="1" s="1"/>
  <c r="D273" i="1"/>
  <c r="E273" i="1" s="1"/>
  <c r="D274" i="1"/>
  <c r="E274" i="1" s="1"/>
  <c r="D275" i="1"/>
  <c r="E275" i="1" s="1"/>
  <c r="D276" i="1"/>
  <c r="E276" i="1" s="1"/>
  <c r="D277" i="1"/>
  <c r="E277" i="1" s="1"/>
  <c r="D278" i="1"/>
  <c r="E278" i="1" s="1"/>
  <c r="D279" i="1"/>
  <c r="E279" i="1" s="1"/>
  <c r="D280" i="1"/>
  <c r="E280" i="1" s="1"/>
  <c r="D281" i="1"/>
  <c r="E281" i="1" s="1"/>
  <c r="D282" i="1"/>
  <c r="E282" i="1" s="1"/>
  <c r="D283" i="1"/>
  <c r="E283" i="1" s="1"/>
  <c r="D284" i="1"/>
  <c r="E284" i="1" s="1"/>
  <c r="D285" i="1"/>
  <c r="E285" i="1" s="1"/>
  <c r="D286" i="1"/>
  <c r="E286" i="1" s="1"/>
  <c r="D287" i="1"/>
  <c r="E287" i="1" s="1"/>
  <c r="D288" i="1"/>
  <c r="E288" i="1" s="1"/>
  <c r="D289" i="1"/>
  <c r="E289" i="1" s="1"/>
  <c r="D290" i="1"/>
  <c r="E290" i="1" s="1"/>
  <c r="D291" i="1"/>
  <c r="E291" i="1" s="1"/>
  <c r="D292" i="1"/>
  <c r="E292" i="1" s="1"/>
  <c r="D293" i="1"/>
  <c r="E293" i="1" s="1"/>
  <c r="D294" i="1"/>
  <c r="E294" i="1" s="1"/>
  <c r="D295" i="1"/>
  <c r="E295" i="1" s="1"/>
  <c r="D296" i="1"/>
  <c r="E296" i="1" s="1"/>
  <c r="D297" i="1"/>
  <c r="E297" i="1" s="1"/>
  <c r="D298" i="1"/>
  <c r="E298" i="1" s="1"/>
  <c r="D299" i="1"/>
  <c r="E299" i="1" s="1"/>
  <c r="D300" i="1"/>
  <c r="D301" i="1"/>
  <c r="E301" i="1" s="1"/>
  <c r="D302" i="1"/>
  <c r="E302" i="1" s="1"/>
  <c r="D303" i="1"/>
  <c r="E303" i="1" s="1"/>
  <c r="D304" i="1"/>
  <c r="E304" i="1" s="1"/>
  <c r="D305" i="1"/>
  <c r="E305" i="1" s="1"/>
  <c r="D306" i="1"/>
  <c r="E306" i="1" s="1"/>
  <c r="D307" i="1"/>
  <c r="E307" i="1" s="1"/>
  <c r="D308" i="1"/>
  <c r="E308" i="1" s="1"/>
  <c r="D309" i="1"/>
  <c r="E309" i="1" s="1"/>
  <c r="D310" i="1"/>
  <c r="E310" i="1" s="1"/>
  <c r="D311" i="1"/>
  <c r="E311" i="1" s="1"/>
  <c r="D312" i="1"/>
  <c r="E312" i="1" s="1"/>
  <c r="D313" i="1"/>
  <c r="E313" i="1" s="1"/>
  <c r="D314" i="1"/>
  <c r="E314" i="1" s="1"/>
  <c r="D315" i="1"/>
  <c r="E315" i="1" s="1"/>
  <c r="D316" i="1"/>
  <c r="E316" i="1" s="1"/>
  <c r="D317" i="1"/>
  <c r="E317" i="1" s="1"/>
  <c r="D318" i="1"/>
  <c r="E318" i="1" s="1"/>
  <c r="D319" i="1"/>
  <c r="E319" i="1" s="1"/>
  <c r="D320" i="1"/>
  <c r="E320" i="1" s="1"/>
  <c r="D321" i="1"/>
  <c r="E321" i="1" s="1"/>
  <c r="D322" i="1"/>
  <c r="E322" i="1" s="1"/>
  <c r="D323" i="1"/>
  <c r="E323" i="1" s="1"/>
  <c r="D324" i="1"/>
  <c r="E324" i="1" s="1"/>
  <c r="D325" i="1"/>
  <c r="E325" i="1" s="1"/>
  <c r="D326" i="1"/>
  <c r="E326" i="1" s="1"/>
  <c r="D327" i="1"/>
  <c r="E327" i="1" s="1"/>
  <c r="D328" i="1"/>
  <c r="E328" i="1" s="1"/>
  <c r="D329" i="1"/>
  <c r="E329" i="1" s="1"/>
  <c r="D330" i="1"/>
  <c r="E330" i="1" s="1"/>
  <c r="D331" i="1"/>
  <c r="E331" i="1" s="1"/>
  <c r="D332" i="1"/>
  <c r="E332" i="1" s="1"/>
  <c r="D333" i="1"/>
  <c r="E333" i="1" s="1"/>
  <c r="D334" i="1"/>
  <c r="E334" i="1" s="1"/>
  <c r="D335" i="1"/>
  <c r="E335" i="1" s="1"/>
  <c r="D336" i="1"/>
  <c r="E336" i="1" s="1"/>
  <c r="D337" i="1"/>
  <c r="E337" i="1" s="1"/>
  <c r="D338" i="1"/>
  <c r="E338" i="1" s="1"/>
  <c r="D339" i="1"/>
  <c r="E339" i="1" s="1"/>
  <c r="D340" i="1"/>
  <c r="E340" i="1" s="1"/>
  <c r="D341" i="1"/>
  <c r="E341" i="1" s="1"/>
  <c r="D342" i="1"/>
  <c r="E342" i="1" s="1"/>
  <c r="D343" i="1"/>
  <c r="E343" i="1" s="1"/>
  <c r="D344" i="1"/>
  <c r="E344" i="1" s="1"/>
  <c r="D345" i="1"/>
  <c r="E345" i="1" s="1"/>
  <c r="D346" i="1"/>
  <c r="E346" i="1" s="1"/>
  <c r="D347" i="1"/>
  <c r="E347" i="1" s="1"/>
  <c r="D348" i="1"/>
  <c r="E348" i="1" s="1"/>
  <c r="D349" i="1"/>
  <c r="E349" i="1" s="1"/>
  <c r="D350" i="1"/>
  <c r="E350" i="1" s="1"/>
  <c r="D351" i="1"/>
  <c r="E351" i="1" s="1"/>
  <c r="D352" i="1"/>
  <c r="E352" i="1" s="1"/>
  <c r="D353" i="1"/>
  <c r="E353" i="1" s="1"/>
  <c r="D354" i="1"/>
  <c r="E354" i="1" s="1"/>
  <c r="D355" i="1"/>
  <c r="E355" i="1" s="1"/>
  <c r="D356" i="1"/>
  <c r="E356" i="1" s="1"/>
  <c r="D357" i="1"/>
  <c r="E357" i="1" s="1"/>
  <c r="D358" i="1"/>
  <c r="E358" i="1" s="1"/>
  <c r="D359" i="1"/>
  <c r="E359" i="1" s="1"/>
  <c r="D360" i="1"/>
  <c r="E360" i="1" s="1"/>
  <c r="D361" i="1"/>
  <c r="E361" i="1" s="1"/>
  <c r="D362" i="1"/>
  <c r="E362" i="1" s="1"/>
  <c r="D363" i="1"/>
  <c r="E363" i="1" s="1"/>
  <c r="D364" i="1"/>
  <c r="D365" i="1"/>
  <c r="E365" i="1" s="1"/>
  <c r="D366" i="1"/>
  <c r="E366" i="1" s="1"/>
  <c r="D367" i="1"/>
  <c r="E367" i="1" s="1"/>
  <c r="D368" i="1"/>
  <c r="E368" i="1" s="1"/>
  <c r="D369" i="1"/>
  <c r="E369" i="1" s="1"/>
  <c r="D370" i="1"/>
  <c r="E370" i="1" s="1"/>
  <c r="D371" i="1"/>
  <c r="E371" i="1" s="1"/>
  <c r="D372" i="1"/>
  <c r="E372" i="1" s="1"/>
  <c r="D373" i="1"/>
  <c r="E373" i="1" s="1"/>
  <c r="D374" i="1"/>
  <c r="E374" i="1" s="1"/>
  <c r="D375" i="1"/>
  <c r="E375" i="1" s="1"/>
  <c r="D376" i="1"/>
  <c r="E376" i="1" s="1"/>
  <c r="D377" i="1"/>
  <c r="E377" i="1" s="1"/>
  <c r="D378" i="1"/>
  <c r="E378" i="1" s="1"/>
  <c r="D379" i="1"/>
  <c r="E379" i="1" s="1"/>
  <c r="D380" i="1"/>
  <c r="E380" i="1" s="1"/>
  <c r="D381" i="1"/>
  <c r="E381" i="1" s="1"/>
  <c r="D382" i="1"/>
  <c r="E382" i="1" s="1"/>
  <c r="D383" i="1"/>
  <c r="E383" i="1" s="1"/>
  <c r="D384" i="1"/>
  <c r="E384" i="1" s="1"/>
  <c r="D385" i="1"/>
  <c r="E385" i="1" s="1"/>
  <c r="D386" i="1"/>
  <c r="E386" i="1" s="1"/>
  <c r="D387" i="1"/>
  <c r="E387" i="1" s="1"/>
  <c r="D388" i="1"/>
  <c r="E388" i="1" s="1"/>
  <c r="D389" i="1"/>
  <c r="E389" i="1" s="1"/>
  <c r="D390" i="1"/>
  <c r="E390" i="1" s="1"/>
  <c r="D391" i="1"/>
  <c r="E391" i="1" s="1"/>
  <c r="D392" i="1"/>
  <c r="E392" i="1" s="1"/>
  <c r="D393" i="1"/>
  <c r="E393" i="1" s="1"/>
  <c r="D394" i="1"/>
  <c r="E394" i="1" s="1"/>
  <c r="D395" i="1"/>
  <c r="E395" i="1" s="1"/>
  <c r="D396" i="1"/>
  <c r="E396" i="1" s="1"/>
  <c r="D397" i="1"/>
  <c r="E397" i="1" s="1"/>
  <c r="D398" i="1"/>
  <c r="E398" i="1" s="1"/>
  <c r="D399" i="1"/>
  <c r="E399" i="1" s="1"/>
  <c r="D400" i="1"/>
  <c r="E400" i="1" s="1"/>
  <c r="D401" i="1"/>
  <c r="E401" i="1" s="1"/>
  <c r="D402" i="1"/>
  <c r="E402" i="1" s="1"/>
  <c r="D403" i="1"/>
  <c r="E403" i="1" s="1"/>
  <c r="D404" i="1"/>
  <c r="E404" i="1" s="1"/>
  <c r="D405" i="1"/>
  <c r="E405" i="1" s="1"/>
  <c r="D406" i="1"/>
  <c r="E406" i="1" s="1"/>
  <c r="D407" i="1"/>
  <c r="E407" i="1" s="1"/>
  <c r="D408" i="1"/>
  <c r="E408" i="1" s="1"/>
  <c r="D409" i="1"/>
  <c r="E409" i="1" s="1"/>
  <c r="D410" i="1"/>
  <c r="E410" i="1" s="1"/>
  <c r="D411" i="1"/>
  <c r="E411" i="1" s="1"/>
  <c r="D412" i="1"/>
  <c r="E412" i="1" s="1"/>
  <c r="D413" i="1"/>
  <c r="E413" i="1" s="1"/>
  <c r="D414" i="1"/>
  <c r="E414" i="1" s="1"/>
  <c r="D415" i="1"/>
  <c r="E415" i="1" s="1"/>
  <c r="D416" i="1"/>
  <c r="E416" i="1" s="1"/>
  <c r="D417" i="1"/>
  <c r="E417" i="1" s="1"/>
  <c r="D418" i="1"/>
  <c r="E418" i="1" s="1"/>
  <c r="D419" i="1"/>
  <c r="E419" i="1" s="1"/>
  <c r="D420" i="1"/>
  <c r="E420" i="1" s="1"/>
  <c r="D421" i="1"/>
  <c r="E421" i="1" s="1"/>
  <c r="D422" i="1"/>
  <c r="E422" i="1" s="1"/>
  <c r="D423" i="1"/>
  <c r="E423" i="1" s="1"/>
  <c r="D424" i="1"/>
  <c r="E424" i="1" s="1"/>
  <c r="D425" i="1"/>
  <c r="E425" i="1" s="1"/>
  <c r="D426" i="1"/>
  <c r="E426" i="1" s="1"/>
  <c r="D427" i="1"/>
  <c r="E427" i="1" s="1"/>
  <c r="D428" i="1"/>
  <c r="D429" i="1"/>
  <c r="E429" i="1" s="1"/>
  <c r="D430" i="1"/>
  <c r="E430" i="1" s="1"/>
  <c r="D431" i="1"/>
  <c r="E431" i="1" s="1"/>
  <c r="D432" i="1"/>
  <c r="E432" i="1" s="1"/>
  <c r="D433" i="1"/>
  <c r="E433" i="1" s="1"/>
  <c r="D434" i="1"/>
  <c r="E434" i="1" s="1"/>
  <c r="D435" i="1"/>
  <c r="E435" i="1" s="1"/>
  <c r="D436" i="1"/>
  <c r="E436" i="1" s="1"/>
  <c r="D437" i="1"/>
  <c r="E437" i="1" s="1"/>
  <c r="D438" i="1"/>
  <c r="E438" i="1" s="1"/>
  <c r="D439" i="1"/>
  <c r="E439" i="1" s="1"/>
  <c r="D440" i="1"/>
  <c r="E440" i="1" s="1"/>
  <c r="D441" i="1"/>
  <c r="E441" i="1" s="1"/>
  <c r="D442" i="1"/>
  <c r="E442" i="1" s="1"/>
  <c r="D443" i="1"/>
  <c r="E443" i="1" s="1"/>
  <c r="D444" i="1"/>
  <c r="E444" i="1" s="1"/>
  <c r="D445" i="1"/>
  <c r="E445" i="1" s="1"/>
  <c r="D446" i="1"/>
  <c r="E446" i="1" s="1"/>
  <c r="D447" i="1"/>
  <c r="E447" i="1" s="1"/>
  <c r="D448" i="1"/>
  <c r="E448" i="1" s="1"/>
  <c r="D449" i="1"/>
  <c r="E449" i="1" s="1"/>
  <c r="D450" i="1"/>
  <c r="E450" i="1" s="1"/>
  <c r="D451" i="1"/>
  <c r="E451" i="1" s="1"/>
  <c r="D452" i="1"/>
  <c r="E452" i="1" s="1"/>
  <c r="D453" i="1"/>
  <c r="E453" i="1" s="1"/>
  <c r="D454" i="1"/>
  <c r="E454" i="1" s="1"/>
  <c r="D455" i="1"/>
  <c r="E455" i="1" s="1"/>
  <c r="D456" i="1"/>
  <c r="E456" i="1" s="1"/>
  <c r="D457" i="1"/>
  <c r="E457" i="1" s="1"/>
  <c r="D458" i="1"/>
  <c r="E458" i="1" s="1"/>
  <c r="D459" i="1"/>
  <c r="E459" i="1" s="1"/>
  <c r="D460" i="1"/>
  <c r="E460" i="1" s="1"/>
  <c r="D461" i="1"/>
  <c r="E461" i="1" s="1"/>
  <c r="D462" i="1"/>
  <c r="E462" i="1" s="1"/>
  <c r="D463" i="1"/>
  <c r="E463" i="1" s="1"/>
  <c r="D464" i="1"/>
  <c r="E464" i="1" s="1"/>
  <c r="D465" i="1"/>
  <c r="E465" i="1" s="1"/>
  <c r="D466" i="1"/>
  <c r="E466" i="1" s="1"/>
  <c r="D467" i="1"/>
  <c r="E467" i="1" s="1"/>
  <c r="D468" i="1"/>
  <c r="E468" i="1" s="1"/>
  <c r="D469" i="1"/>
  <c r="E469" i="1" s="1"/>
  <c r="D470" i="1"/>
  <c r="E470" i="1" s="1"/>
  <c r="D471" i="1"/>
  <c r="E471" i="1" s="1"/>
  <c r="D472" i="1"/>
  <c r="E472" i="1" s="1"/>
  <c r="D473" i="1"/>
  <c r="E473" i="1" s="1"/>
  <c r="D474" i="1"/>
  <c r="E474" i="1" s="1"/>
  <c r="D475" i="1"/>
  <c r="E475" i="1" s="1"/>
  <c r="D476" i="1"/>
  <c r="E476" i="1" s="1"/>
  <c r="D477" i="1"/>
  <c r="E477" i="1" s="1"/>
  <c r="D478" i="1"/>
  <c r="E478" i="1" s="1"/>
  <c r="D479" i="1"/>
  <c r="E479" i="1" s="1"/>
  <c r="D480" i="1"/>
  <c r="E480" i="1" s="1"/>
  <c r="D481" i="1"/>
  <c r="E481" i="1" s="1"/>
  <c r="D482" i="1"/>
  <c r="E482" i="1" s="1"/>
  <c r="D483" i="1"/>
  <c r="E483" i="1" s="1"/>
  <c r="D484" i="1"/>
  <c r="E484" i="1" s="1"/>
  <c r="D485" i="1"/>
  <c r="E485" i="1" s="1"/>
  <c r="D486" i="1"/>
  <c r="E486" i="1" s="1"/>
  <c r="D487" i="1"/>
  <c r="E487" i="1" s="1"/>
  <c r="D488" i="1"/>
  <c r="E488" i="1" s="1"/>
  <c r="D489" i="1"/>
  <c r="E489" i="1" s="1"/>
  <c r="D490" i="1"/>
  <c r="E490" i="1" s="1"/>
  <c r="D491" i="1"/>
  <c r="E491" i="1" s="1"/>
  <c r="D492" i="1"/>
  <c r="D493" i="1"/>
  <c r="E493" i="1" s="1"/>
  <c r="D494" i="1"/>
  <c r="E494" i="1" s="1"/>
  <c r="D495" i="1"/>
  <c r="E495" i="1" s="1"/>
  <c r="D496" i="1"/>
  <c r="E496" i="1" s="1"/>
  <c r="D497" i="1"/>
  <c r="E497" i="1" s="1"/>
  <c r="D498" i="1"/>
  <c r="E498" i="1" s="1"/>
  <c r="D499" i="1"/>
  <c r="E499" i="1" s="1"/>
  <c r="D500" i="1"/>
  <c r="E500" i="1" s="1"/>
  <c r="D501" i="1"/>
  <c r="E501" i="1" s="1"/>
  <c r="D502" i="1"/>
  <c r="E502" i="1" s="1"/>
  <c r="D503" i="1"/>
  <c r="E503" i="1" s="1"/>
  <c r="D504" i="1"/>
  <c r="E504" i="1" s="1"/>
  <c r="D505" i="1"/>
  <c r="E505" i="1" s="1"/>
  <c r="D506" i="1"/>
  <c r="E506" i="1" s="1"/>
  <c r="D507" i="1"/>
  <c r="E507" i="1" s="1"/>
  <c r="D508" i="1"/>
  <c r="E508" i="1" s="1"/>
  <c r="D509" i="1"/>
  <c r="E509" i="1" s="1"/>
  <c r="D510" i="1"/>
  <c r="E510" i="1" s="1"/>
  <c r="D511" i="1"/>
  <c r="E511" i="1" s="1"/>
  <c r="D512" i="1"/>
  <c r="E512" i="1" s="1"/>
  <c r="D513" i="1"/>
  <c r="E513" i="1" s="1"/>
  <c r="D514" i="1"/>
  <c r="E514" i="1" s="1"/>
  <c r="D515" i="1"/>
  <c r="E515" i="1" s="1"/>
  <c r="D516" i="1"/>
  <c r="E516" i="1" s="1"/>
  <c r="D517" i="1"/>
  <c r="E517" i="1" s="1"/>
  <c r="D518" i="1"/>
  <c r="E518" i="1" s="1"/>
  <c r="D519" i="1"/>
  <c r="E519" i="1" s="1"/>
  <c r="D520" i="1"/>
  <c r="E520" i="1" s="1"/>
  <c r="D521" i="1"/>
  <c r="E521" i="1" s="1"/>
  <c r="D522" i="1"/>
  <c r="E522" i="1" s="1"/>
  <c r="D523" i="1"/>
  <c r="E523" i="1" s="1"/>
  <c r="D524" i="1"/>
  <c r="E524" i="1" s="1"/>
  <c r="D525" i="1"/>
  <c r="E525" i="1" s="1"/>
  <c r="D526" i="1"/>
  <c r="E526" i="1" s="1"/>
  <c r="D527" i="1"/>
  <c r="E527" i="1" s="1"/>
  <c r="D528" i="1"/>
  <c r="E528" i="1" s="1"/>
  <c r="D529" i="1"/>
  <c r="E529" i="1" s="1"/>
  <c r="D530" i="1"/>
  <c r="E530" i="1" s="1"/>
  <c r="D531" i="1"/>
  <c r="E531" i="1" s="1"/>
  <c r="D532" i="1"/>
  <c r="E532" i="1" s="1"/>
  <c r="D533" i="1"/>
  <c r="E533" i="1" s="1"/>
  <c r="D534" i="1"/>
  <c r="E534" i="1" s="1"/>
  <c r="D535" i="1"/>
  <c r="E535" i="1" s="1"/>
  <c r="D536" i="1"/>
  <c r="E536" i="1" s="1"/>
  <c r="D537" i="1"/>
  <c r="E537" i="1" s="1"/>
  <c r="D538" i="1"/>
  <c r="E538" i="1" s="1"/>
  <c r="D539" i="1"/>
  <c r="E539" i="1" s="1"/>
  <c r="D540" i="1"/>
  <c r="E540" i="1" s="1"/>
  <c r="D541" i="1"/>
  <c r="E541" i="1" s="1"/>
  <c r="D542" i="1"/>
  <c r="E542" i="1" s="1"/>
  <c r="D543" i="1"/>
  <c r="E543" i="1" s="1"/>
  <c r="D544" i="1"/>
  <c r="E544" i="1" s="1"/>
  <c r="D545" i="1"/>
  <c r="E545" i="1" s="1"/>
  <c r="D546" i="1"/>
  <c r="E546" i="1" s="1"/>
  <c r="D547" i="1"/>
  <c r="E547" i="1" s="1"/>
  <c r="D548" i="1"/>
  <c r="E548" i="1" s="1"/>
  <c r="D549" i="1"/>
  <c r="E549" i="1" s="1"/>
  <c r="D550" i="1"/>
  <c r="E550" i="1" s="1"/>
  <c r="D551" i="1"/>
  <c r="E551" i="1" s="1"/>
  <c r="D552" i="1"/>
  <c r="E552" i="1" s="1"/>
  <c r="D553" i="1"/>
  <c r="E553" i="1" s="1"/>
  <c r="D554" i="1"/>
  <c r="E554" i="1" s="1"/>
  <c r="D555" i="1"/>
  <c r="E555" i="1" s="1"/>
  <c r="D556" i="1"/>
  <c r="E556" i="1" s="1"/>
  <c r="D557" i="1"/>
  <c r="E557" i="1" s="1"/>
  <c r="D558" i="1"/>
  <c r="E558" i="1" s="1"/>
  <c r="D559" i="1"/>
  <c r="E559" i="1" s="1"/>
  <c r="D560" i="1"/>
  <c r="E560" i="1" s="1"/>
  <c r="D561" i="1"/>
  <c r="E561" i="1" s="1"/>
  <c r="D562" i="1"/>
  <c r="E562" i="1" s="1"/>
  <c r="D563" i="1"/>
  <c r="E563" i="1" s="1"/>
  <c r="D564" i="1"/>
  <c r="E564" i="1" s="1"/>
  <c r="D565" i="1"/>
  <c r="E565" i="1" s="1"/>
  <c r="D566" i="1"/>
  <c r="E566" i="1" s="1"/>
  <c r="D567" i="1"/>
  <c r="E567" i="1" s="1"/>
  <c r="D568" i="1"/>
  <c r="E568" i="1" s="1"/>
  <c r="D569" i="1"/>
  <c r="E569" i="1" s="1"/>
  <c r="D570" i="1"/>
  <c r="E570" i="1" s="1"/>
  <c r="D571" i="1"/>
  <c r="E571" i="1" s="1"/>
  <c r="D572" i="1"/>
  <c r="E572" i="1" s="1"/>
  <c r="D573" i="1"/>
  <c r="E573" i="1" s="1"/>
  <c r="D574" i="1"/>
  <c r="E574" i="1" s="1"/>
  <c r="D575" i="1"/>
  <c r="E575" i="1" s="1"/>
  <c r="D576" i="1"/>
  <c r="E576" i="1" s="1"/>
  <c r="D577" i="1"/>
  <c r="E577" i="1" s="1"/>
  <c r="D578" i="1"/>
  <c r="E578" i="1" s="1"/>
  <c r="D579" i="1"/>
  <c r="E579" i="1" s="1"/>
  <c r="D580" i="1"/>
  <c r="E580" i="1" s="1"/>
  <c r="D581" i="1"/>
  <c r="E581" i="1" s="1"/>
  <c r="D582" i="1"/>
  <c r="E582" i="1" s="1"/>
  <c r="D583" i="1"/>
  <c r="E583" i="1" s="1"/>
  <c r="D584" i="1"/>
  <c r="E584" i="1" s="1"/>
  <c r="D585" i="1"/>
  <c r="E585" i="1" s="1"/>
  <c r="D586" i="1"/>
  <c r="E586" i="1" s="1"/>
  <c r="D587" i="1"/>
  <c r="E587" i="1" s="1"/>
  <c r="D588" i="1"/>
  <c r="E588" i="1" s="1"/>
  <c r="D589" i="1"/>
  <c r="E589" i="1" s="1"/>
  <c r="D590" i="1"/>
  <c r="E590" i="1" s="1"/>
  <c r="D591" i="1"/>
  <c r="E591" i="1" s="1"/>
  <c r="D592" i="1"/>
  <c r="E592" i="1" s="1"/>
  <c r="D593" i="1"/>
  <c r="E593" i="1" s="1"/>
  <c r="D594" i="1"/>
  <c r="E594" i="1" s="1"/>
  <c r="D595" i="1"/>
  <c r="E595" i="1" s="1"/>
  <c r="D596" i="1"/>
  <c r="E596" i="1" s="1"/>
  <c r="D597" i="1"/>
  <c r="E597" i="1" s="1"/>
  <c r="D598" i="1"/>
  <c r="E598" i="1" s="1"/>
  <c r="D599" i="1"/>
  <c r="E599" i="1" s="1"/>
  <c r="D600" i="1"/>
  <c r="E600" i="1" s="1"/>
  <c r="D601" i="1"/>
  <c r="E601" i="1" s="1"/>
  <c r="D602" i="1"/>
  <c r="E602" i="1" s="1"/>
  <c r="D603" i="1"/>
  <c r="E603" i="1" s="1"/>
  <c r="D604" i="1"/>
  <c r="E604" i="1" s="1"/>
  <c r="D605" i="1"/>
  <c r="E605" i="1" s="1"/>
  <c r="D606" i="1"/>
  <c r="E606" i="1" s="1"/>
  <c r="D607" i="1"/>
  <c r="E607" i="1" s="1"/>
  <c r="D608" i="1"/>
  <c r="E608" i="1" s="1"/>
  <c r="D609" i="1"/>
  <c r="E609" i="1" s="1"/>
  <c r="D610" i="1"/>
  <c r="E610" i="1" s="1"/>
  <c r="D611" i="1"/>
  <c r="E611" i="1" s="1"/>
  <c r="D612" i="1"/>
  <c r="E612" i="1" s="1"/>
  <c r="D613" i="1"/>
  <c r="E613" i="1" s="1"/>
  <c r="D614" i="1"/>
  <c r="E614" i="1" s="1"/>
  <c r="D615" i="1"/>
  <c r="E615" i="1" s="1"/>
  <c r="D616" i="1"/>
  <c r="E616" i="1" s="1"/>
  <c r="D617" i="1"/>
  <c r="E617" i="1" s="1"/>
  <c r="D618" i="1"/>
  <c r="E618" i="1" s="1"/>
  <c r="D619" i="1"/>
  <c r="E619" i="1" s="1"/>
  <c r="D620" i="1"/>
  <c r="E620" i="1" s="1"/>
  <c r="D621" i="1"/>
  <c r="E621" i="1" s="1"/>
  <c r="D622" i="1"/>
  <c r="E622" i="1" s="1"/>
  <c r="D623" i="1"/>
  <c r="E623" i="1" s="1"/>
  <c r="D624" i="1"/>
  <c r="E624" i="1" s="1"/>
  <c r="D625" i="1"/>
  <c r="E625" i="1" s="1"/>
  <c r="D626" i="1"/>
  <c r="E626" i="1" s="1"/>
  <c r="D627" i="1"/>
  <c r="E627" i="1" s="1"/>
  <c r="D628" i="1"/>
  <c r="E628" i="1" s="1"/>
  <c r="D629" i="1"/>
  <c r="E629" i="1" s="1"/>
  <c r="D630" i="1"/>
  <c r="E630" i="1" s="1"/>
  <c r="D631" i="1"/>
  <c r="E631" i="1" s="1"/>
  <c r="D632" i="1"/>
  <c r="E632" i="1" s="1"/>
  <c r="D633" i="1"/>
  <c r="E633" i="1" s="1"/>
  <c r="D634" i="1"/>
  <c r="E634" i="1" s="1"/>
  <c r="D635" i="1"/>
  <c r="E635" i="1" s="1"/>
  <c r="D636" i="1"/>
  <c r="E636" i="1" s="1"/>
  <c r="D637" i="1"/>
  <c r="E637" i="1" s="1"/>
  <c r="D638" i="1"/>
  <c r="E638" i="1" s="1"/>
  <c r="D639" i="1"/>
  <c r="E639" i="1" s="1"/>
  <c r="D640" i="1"/>
  <c r="E640" i="1" s="1"/>
  <c r="D641" i="1"/>
  <c r="E641" i="1" s="1"/>
  <c r="D642" i="1"/>
  <c r="E642" i="1" s="1"/>
  <c r="D643" i="1"/>
  <c r="E643" i="1" s="1"/>
  <c r="D644" i="1"/>
  <c r="E644" i="1" s="1"/>
  <c r="D645" i="1"/>
  <c r="E645" i="1" s="1"/>
  <c r="D646" i="1"/>
  <c r="E646" i="1" s="1"/>
  <c r="D647" i="1"/>
  <c r="E647" i="1" s="1"/>
  <c r="D648" i="1"/>
  <c r="E648" i="1" s="1"/>
  <c r="D649" i="1"/>
  <c r="E649" i="1" s="1"/>
  <c r="D650" i="1"/>
  <c r="E650" i="1" s="1"/>
  <c r="D651" i="1"/>
  <c r="E651" i="1" s="1"/>
  <c r="D652" i="1"/>
  <c r="E652" i="1" s="1"/>
  <c r="D653" i="1"/>
  <c r="E653" i="1" s="1"/>
  <c r="D654" i="1"/>
  <c r="E654" i="1" s="1"/>
  <c r="D655" i="1"/>
  <c r="E655" i="1" s="1"/>
  <c r="D656" i="1"/>
  <c r="E656" i="1" s="1"/>
  <c r="D657" i="1"/>
  <c r="E657" i="1" s="1"/>
  <c r="D658" i="1"/>
  <c r="E658" i="1" s="1"/>
  <c r="D659" i="1"/>
  <c r="E659" i="1" s="1"/>
  <c r="D660" i="1"/>
  <c r="E660" i="1" s="1"/>
  <c r="D661" i="1"/>
  <c r="E661" i="1" s="1"/>
  <c r="D662" i="1"/>
  <c r="E662" i="1" s="1"/>
  <c r="D663" i="1"/>
  <c r="E663" i="1" s="1"/>
  <c r="D664" i="1"/>
  <c r="D665" i="1"/>
  <c r="E665" i="1" s="1"/>
  <c r="D666" i="1"/>
  <c r="E666" i="1" s="1"/>
  <c r="D667" i="1"/>
  <c r="E667" i="1" s="1"/>
  <c r="D668" i="1"/>
  <c r="E668" i="1" s="1"/>
  <c r="D669" i="1"/>
  <c r="E669" i="1" s="1"/>
  <c r="D670" i="1"/>
  <c r="E670" i="1" s="1"/>
  <c r="D671" i="1"/>
  <c r="E671" i="1" s="1"/>
  <c r="D672" i="1"/>
  <c r="E672" i="1" s="1"/>
  <c r="D673" i="1"/>
  <c r="E673" i="1" s="1"/>
  <c r="D674" i="1"/>
  <c r="E674" i="1" s="1"/>
  <c r="D675" i="1"/>
  <c r="E675" i="1" s="1"/>
  <c r="D676" i="1"/>
  <c r="E676" i="1" s="1"/>
  <c r="D677" i="1"/>
  <c r="E677" i="1" s="1"/>
  <c r="D678" i="1"/>
  <c r="E678" i="1" s="1"/>
  <c r="D679" i="1"/>
  <c r="E679" i="1" s="1"/>
  <c r="D680" i="1"/>
  <c r="E680" i="1" s="1"/>
  <c r="D681" i="1"/>
  <c r="E681" i="1" s="1"/>
  <c r="D682" i="1"/>
  <c r="E682" i="1" s="1"/>
  <c r="D683" i="1"/>
  <c r="E683" i="1" s="1"/>
  <c r="D684" i="1"/>
  <c r="E684" i="1" s="1"/>
  <c r="D685" i="1"/>
  <c r="E685" i="1" s="1"/>
  <c r="D686" i="1"/>
  <c r="E686" i="1" s="1"/>
  <c r="D687" i="1"/>
  <c r="E687" i="1" s="1"/>
  <c r="D688" i="1"/>
  <c r="E688" i="1" s="1"/>
  <c r="D689" i="1"/>
  <c r="E689" i="1" s="1"/>
  <c r="D690" i="1"/>
  <c r="E690" i="1" s="1"/>
  <c r="D691" i="1"/>
  <c r="E691" i="1" s="1"/>
  <c r="D692" i="1"/>
  <c r="E692" i="1" s="1"/>
  <c r="D693" i="1"/>
  <c r="E693" i="1" s="1"/>
  <c r="D694" i="1"/>
  <c r="E694" i="1" s="1"/>
  <c r="D695" i="1"/>
  <c r="E695" i="1" s="1"/>
  <c r="D696" i="1"/>
  <c r="E696" i="1" s="1"/>
  <c r="D697" i="1"/>
  <c r="E697" i="1" s="1"/>
  <c r="D698" i="1"/>
  <c r="E698" i="1" s="1"/>
  <c r="D699" i="1"/>
  <c r="E699" i="1" s="1"/>
  <c r="D700" i="1"/>
  <c r="E700" i="1" s="1"/>
  <c r="D701" i="1"/>
  <c r="E701" i="1" s="1"/>
  <c r="D702" i="1"/>
  <c r="E702" i="1" s="1"/>
  <c r="D703" i="1"/>
  <c r="E703" i="1" s="1"/>
  <c r="D704" i="1"/>
  <c r="E704" i="1" s="1"/>
  <c r="D705" i="1"/>
  <c r="E705" i="1" s="1"/>
  <c r="D706" i="1"/>
  <c r="E706" i="1" s="1"/>
  <c r="D707" i="1"/>
  <c r="E707" i="1" s="1"/>
  <c r="D708" i="1"/>
  <c r="E708" i="1" s="1"/>
  <c r="D709" i="1"/>
  <c r="E709" i="1" s="1"/>
  <c r="D710" i="1"/>
  <c r="E710" i="1" s="1"/>
  <c r="D711" i="1"/>
  <c r="E711" i="1" s="1"/>
  <c r="D712" i="1"/>
  <c r="E712" i="1" s="1"/>
  <c r="D713" i="1"/>
  <c r="E713" i="1" s="1"/>
  <c r="D714" i="1"/>
  <c r="E714" i="1" s="1"/>
  <c r="D715" i="1"/>
  <c r="E715" i="1" s="1"/>
  <c r="D716" i="1"/>
  <c r="E716" i="1" s="1"/>
  <c r="D717" i="1"/>
  <c r="E717" i="1" s="1"/>
  <c r="D718" i="1"/>
  <c r="E718" i="1" s="1"/>
  <c r="D719" i="1"/>
  <c r="E719" i="1" s="1"/>
  <c r="D720" i="1"/>
  <c r="E720" i="1" s="1"/>
  <c r="D721" i="1"/>
  <c r="E721" i="1" s="1"/>
  <c r="E2" i="1"/>
</calcChain>
</file>

<file path=xl/sharedStrings.xml><?xml version="1.0" encoding="utf-8"?>
<sst xmlns="http://schemas.openxmlformats.org/spreadsheetml/2006/main" count="10" uniqueCount="9">
  <si>
    <t>YEAR</t>
  </si>
  <si>
    <t>MON</t>
  </si>
  <si>
    <t>FLOW_OUTcms</t>
  </si>
  <si>
    <t>FLOW_OUT(M^3/S)</t>
  </si>
  <si>
    <t>FLOW_OUT(M^3/M)</t>
  </si>
  <si>
    <t>ETOW</t>
  </si>
  <si>
    <t>FLOW_OUT(Mm^3/M)</t>
  </si>
  <si>
    <t>FLOW_OUT(Mm^3/year)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</si>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</sst>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Segoe U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right" wrapText="1"/>
    </xf>
    <xf numFmtId="2" fontId="0" fillId="0" borderId="0" xfId="0" applyNumberFormat="1"/>
    <xf numFmtId="0" fontId="2" fillId="2" borderId="0" xfId="1" applyFont="1" applyFill="1" applyAlignment="1">
      <alignment horizontal="center"/>
    </xf>
    <xf numFmtId="0" fontId="2" fillId="0" borderId="0" xfId="1" applyFont="1" applyAlignment="1">
      <alignment horizontal="right" wrapText="1"/>
    </xf>
  </cellXfs>
  <cellStyles count="2">
    <cellStyle name="Κανονικό" xfId="0" builtinId="0"/>
    <cellStyle name="Κανονικό_Φύλλο1" xfId="1" xr:uid="{C4BE3899-8ABA-4F76-AFA3-CA62FA85C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Φύλλο1!$K$2:$K$61</c15:sqref>
                  </c15:fullRef>
                </c:ext>
              </c:extLst>
              <c:f>Φύλλο1!$K$11:$K$61</c:f>
              <c:numCache>
                <c:formatCode>General</c:formatCode>
                <c:ptCount val="5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Φύλλο1!$L$2:$L$61</c15:sqref>
                  </c15:fullRef>
                </c:ext>
              </c:extLst>
              <c:f>Φύλλο1!$L$11:$L$61</c:f>
              <c:numCache>
                <c:formatCode>0.00</c:formatCode>
                <c:ptCount val="51"/>
                <c:pt idx="0">
                  <c:v>6.5619296467200003</c:v>
                </c:pt>
                <c:pt idx="1">
                  <c:v>8.0647913865599996</c:v>
                </c:pt>
                <c:pt idx="2">
                  <c:v>8.8019062905599981</c:v>
                </c:pt>
                <c:pt idx="3">
                  <c:v>8.2499026694400008</c:v>
                </c:pt>
                <c:pt idx="4">
                  <c:v>9.3299420142720013</c:v>
                </c:pt>
                <c:pt idx="5">
                  <c:v>7.1290036224</c:v>
                </c:pt>
                <c:pt idx="6">
                  <c:v>8.8448510649599985</c:v>
                </c:pt>
                <c:pt idx="7">
                  <c:v>9.1882029369599998</c:v>
                </c:pt>
                <c:pt idx="8">
                  <c:v>9.9748568188799975</c:v>
                </c:pt>
                <c:pt idx="9">
                  <c:v>7.4187826413119993</c:v>
                </c:pt>
                <c:pt idx="10">
                  <c:v>6.2970799835519999</c:v>
                </c:pt>
                <c:pt idx="11">
                  <c:v>13.043639381759997</c:v>
                </c:pt>
                <c:pt idx="12">
                  <c:v>10.0995963264</c:v>
                </c:pt>
                <c:pt idx="13">
                  <c:v>7.5822144335999981</c:v>
                </c:pt>
                <c:pt idx="14">
                  <c:v>13.484573446752</c:v>
                </c:pt>
                <c:pt idx="15">
                  <c:v>11.0975737392</c:v>
                </c:pt>
                <c:pt idx="16">
                  <c:v>8.3886177277439984</c:v>
                </c:pt>
                <c:pt idx="17">
                  <c:v>7.9876238399999995</c:v>
                </c:pt>
                <c:pt idx="18">
                  <c:v>10.66434846624</c:v>
                </c:pt>
                <c:pt idx="19">
                  <c:v>5.1368517791999997</c:v>
                </c:pt>
                <c:pt idx="20">
                  <c:v>3.2330212991999998</c:v>
                </c:pt>
                <c:pt idx="21">
                  <c:v>6.9996851110079996</c:v>
                </c:pt>
                <c:pt idx="22">
                  <c:v>3.2944481740799998</c:v>
                </c:pt>
                <c:pt idx="23">
                  <c:v>5.9235235199999989</c:v>
                </c:pt>
                <c:pt idx="24">
                  <c:v>11.590799068800001</c:v>
                </c:pt>
                <c:pt idx="25">
                  <c:v>3.0835753920000002</c:v>
                </c:pt>
                <c:pt idx="26">
                  <c:v>15.765409209599998</c:v>
                </c:pt>
                <c:pt idx="27">
                  <c:v>8.3440136627712</c:v>
                </c:pt>
                <c:pt idx="28">
                  <c:v>5.3407923739200003</c:v>
                </c:pt>
                <c:pt idx="29">
                  <c:v>4.9053815006399999</c:v>
                </c:pt>
                <c:pt idx="30">
                  <c:v>5.8114896387839998</c:v>
                </c:pt>
                <c:pt idx="31">
                  <c:v>8.8690899222719981</c:v>
                </c:pt>
                <c:pt idx="32">
                  <c:v>8.1950577120000005</c:v>
                </c:pt>
                <c:pt idx="33">
                  <c:v>15.300228412800001</c:v>
                </c:pt>
                <c:pt idx="34">
                  <c:v>12.45480398496</c:v>
                </c:pt>
                <c:pt idx="35">
                  <c:v>6.9868954079999988</c:v>
                </c:pt>
                <c:pt idx="36">
                  <c:v>4.2698136787199985</c:v>
                </c:pt>
                <c:pt idx="37">
                  <c:v>4.5963891106560002</c:v>
                </c:pt>
                <c:pt idx="38">
                  <c:v>8.8262772180479985</c:v>
                </c:pt>
                <c:pt idx="39">
                  <c:v>6.4116560620799996</c:v>
                </c:pt>
                <c:pt idx="40">
                  <c:v>10.300729305600001</c:v>
                </c:pt>
                <c:pt idx="41">
                  <c:v>11.609091071999998</c:v>
                </c:pt>
                <c:pt idx="42">
                  <c:v>15.263974367999998</c:v>
                </c:pt>
                <c:pt idx="43">
                  <c:v>7.3641008736</c:v>
                </c:pt>
                <c:pt idx="44">
                  <c:v>5.9013320083199989</c:v>
                </c:pt>
                <c:pt idx="45">
                  <c:v>11.41055424</c:v>
                </c:pt>
                <c:pt idx="46">
                  <c:v>5.3793502790399996</c:v>
                </c:pt>
                <c:pt idx="47">
                  <c:v>6.4844504640000009</c:v>
                </c:pt>
                <c:pt idx="48">
                  <c:v>8.0797273718399989</c:v>
                </c:pt>
                <c:pt idx="49">
                  <c:v>14.695880544</c:v>
                </c:pt>
                <c:pt idx="50">
                  <c:v>17.963786016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07-45E5-BC0B-03518B0FC81A}"/>
            </c:ext>
          </c:extLst>
        </c:ser>
        <c:ser>
          <c:idx val="1"/>
          <c:order val="1"/>
          <c:tx>
            <c:strRef>
              <c:f>Φύλλο1!$M$1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51"/>
              <c:pt idx="0">
                <c:v>1970</c:v>
              </c:pt>
              <c:pt idx="1">
                <c:v>1971</c:v>
              </c:pt>
              <c:pt idx="2">
                <c:v>1972</c:v>
              </c:pt>
              <c:pt idx="3">
                <c:v>1973</c:v>
              </c:pt>
              <c:pt idx="4">
                <c:v>1974</c:v>
              </c:pt>
              <c:pt idx="5">
                <c:v>1975</c:v>
              </c:pt>
              <c:pt idx="6">
                <c:v>1976</c:v>
              </c:pt>
              <c:pt idx="7">
                <c:v>1977</c:v>
              </c:pt>
              <c:pt idx="8">
                <c:v>1978</c:v>
              </c:pt>
              <c:pt idx="9">
                <c:v>1979</c:v>
              </c:pt>
              <c:pt idx="10">
                <c:v>1980</c:v>
              </c:pt>
              <c:pt idx="11">
                <c:v>1981</c:v>
              </c:pt>
              <c:pt idx="12">
                <c:v>1982</c:v>
              </c:pt>
              <c:pt idx="13">
                <c:v>1983</c:v>
              </c:pt>
              <c:pt idx="14">
                <c:v>1984</c:v>
              </c:pt>
              <c:pt idx="15">
                <c:v>1985</c:v>
              </c:pt>
              <c:pt idx="16">
                <c:v>1986</c:v>
              </c:pt>
              <c:pt idx="17">
                <c:v>1987</c:v>
              </c:pt>
              <c:pt idx="18">
                <c:v>1988</c:v>
              </c:pt>
              <c:pt idx="19">
                <c:v>1989</c:v>
              </c:pt>
              <c:pt idx="20">
                <c:v>1990</c:v>
              </c:pt>
              <c:pt idx="21">
                <c:v>1991</c:v>
              </c:pt>
              <c:pt idx="22">
                <c:v>1992</c:v>
              </c:pt>
              <c:pt idx="23">
                <c:v>1993</c:v>
              </c:pt>
              <c:pt idx="24">
                <c:v>1994</c:v>
              </c:pt>
              <c:pt idx="25">
                <c:v>1995</c:v>
              </c:pt>
              <c:pt idx="26">
                <c:v>1996</c:v>
              </c:pt>
              <c:pt idx="27">
                <c:v>1997</c:v>
              </c:pt>
              <c:pt idx="28">
                <c:v>1998</c:v>
              </c:pt>
              <c:pt idx="29">
                <c:v>1999</c:v>
              </c:pt>
              <c:pt idx="30">
                <c:v>2000</c:v>
              </c:pt>
              <c:pt idx="31">
                <c:v>2001</c:v>
              </c:pt>
              <c:pt idx="32">
                <c:v>2002</c:v>
              </c:pt>
              <c:pt idx="33">
                <c:v>2003</c:v>
              </c:pt>
              <c:pt idx="34">
                <c:v>2004</c:v>
              </c:pt>
              <c:pt idx="35">
                <c:v>2005</c:v>
              </c:pt>
              <c:pt idx="36">
                <c:v>2006</c:v>
              </c:pt>
              <c:pt idx="37">
                <c:v>2007</c:v>
              </c:pt>
              <c:pt idx="38">
                <c:v>2008</c:v>
              </c:pt>
              <c:pt idx="39">
                <c:v>2009</c:v>
              </c:pt>
              <c:pt idx="40">
                <c:v>2010</c:v>
              </c:pt>
              <c:pt idx="41">
                <c:v>2011</c:v>
              </c:pt>
              <c:pt idx="42">
                <c:v>2012</c:v>
              </c:pt>
              <c:pt idx="43">
                <c:v>2013</c:v>
              </c:pt>
              <c:pt idx="44">
                <c:v>2014</c:v>
              </c:pt>
              <c:pt idx="45">
                <c:v>2015</c:v>
              </c:pt>
              <c:pt idx="46">
                <c:v>2016</c:v>
              </c:pt>
              <c:pt idx="47">
                <c:v>2017</c:v>
              </c:pt>
              <c:pt idx="48">
                <c:v>2018</c:v>
              </c:pt>
              <c:pt idx="49">
                <c:v>2019</c:v>
              </c:pt>
              <c:pt idx="50">
                <c:v>2020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Φύλλο1!$M$2:$M$61</c15:sqref>
                  </c15:fullRef>
                </c:ext>
              </c:extLst>
              <c:f>Φύλλο1!$M$11:$M$61</c:f>
              <c:numCache>
                <c:formatCode>General</c:formatCode>
                <c:ptCount val="51"/>
                <c:pt idx="0">
                  <c:v>8.83</c:v>
                </c:pt>
                <c:pt idx="1">
                  <c:v>8.83</c:v>
                </c:pt>
                <c:pt idx="2">
                  <c:v>8.83</c:v>
                </c:pt>
                <c:pt idx="3">
                  <c:v>8.83</c:v>
                </c:pt>
                <c:pt idx="4">
                  <c:v>8.83</c:v>
                </c:pt>
                <c:pt idx="5">
                  <c:v>8.83</c:v>
                </c:pt>
                <c:pt idx="6">
                  <c:v>8.83</c:v>
                </c:pt>
                <c:pt idx="7">
                  <c:v>8.83</c:v>
                </c:pt>
                <c:pt idx="8">
                  <c:v>8.83</c:v>
                </c:pt>
                <c:pt idx="9">
                  <c:v>8.83</c:v>
                </c:pt>
                <c:pt idx="10">
                  <c:v>8.83</c:v>
                </c:pt>
                <c:pt idx="11">
                  <c:v>8.83</c:v>
                </c:pt>
                <c:pt idx="12">
                  <c:v>8.83</c:v>
                </c:pt>
                <c:pt idx="13">
                  <c:v>8.83</c:v>
                </c:pt>
                <c:pt idx="14">
                  <c:v>8.83</c:v>
                </c:pt>
                <c:pt idx="15">
                  <c:v>8.83</c:v>
                </c:pt>
                <c:pt idx="16">
                  <c:v>8.83</c:v>
                </c:pt>
                <c:pt idx="17">
                  <c:v>8.83</c:v>
                </c:pt>
                <c:pt idx="18">
                  <c:v>8.83</c:v>
                </c:pt>
                <c:pt idx="19">
                  <c:v>8.83</c:v>
                </c:pt>
                <c:pt idx="20">
                  <c:v>8.83</c:v>
                </c:pt>
                <c:pt idx="21">
                  <c:v>8.83</c:v>
                </c:pt>
                <c:pt idx="22">
                  <c:v>8.83</c:v>
                </c:pt>
                <c:pt idx="23">
                  <c:v>8.83</c:v>
                </c:pt>
                <c:pt idx="24">
                  <c:v>8.83</c:v>
                </c:pt>
                <c:pt idx="25">
                  <c:v>8.83</c:v>
                </c:pt>
                <c:pt idx="26">
                  <c:v>8.83</c:v>
                </c:pt>
                <c:pt idx="27">
                  <c:v>8.83</c:v>
                </c:pt>
                <c:pt idx="28">
                  <c:v>8.83</c:v>
                </c:pt>
                <c:pt idx="29">
                  <c:v>8.83</c:v>
                </c:pt>
                <c:pt idx="30">
                  <c:v>8.83</c:v>
                </c:pt>
                <c:pt idx="31">
                  <c:v>8.83</c:v>
                </c:pt>
                <c:pt idx="32">
                  <c:v>8.83</c:v>
                </c:pt>
                <c:pt idx="33">
                  <c:v>8.83</c:v>
                </c:pt>
                <c:pt idx="34">
                  <c:v>8.83</c:v>
                </c:pt>
                <c:pt idx="35">
                  <c:v>8.83</c:v>
                </c:pt>
                <c:pt idx="36">
                  <c:v>8.83</c:v>
                </c:pt>
                <c:pt idx="37">
                  <c:v>8.83</c:v>
                </c:pt>
                <c:pt idx="38">
                  <c:v>8.83</c:v>
                </c:pt>
                <c:pt idx="39">
                  <c:v>8.83</c:v>
                </c:pt>
                <c:pt idx="40">
                  <c:v>8.83</c:v>
                </c:pt>
                <c:pt idx="41">
                  <c:v>8.83</c:v>
                </c:pt>
                <c:pt idx="42">
                  <c:v>8.83</c:v>
                </c:pt>
                <c:pt idx="43">
                  <c:v>8.83</c:v>
                </c:pt>
                <c:pt idx="44">
                  <c:v>8.83</c:v>
                </c:pt>
                <c:pt idx="45">
                  <c:v>8.83</c:v>
                </c:pt>
                <c:pt idx="46">
                  <c:v>8.83</c:v>
                </c:pt>
                <c:pt idx="47">
                  <c:v>8.83</c:v>
                </c:pt>
                <c:pt idx="48">
                  <c:v>8.83</c:v>
                </c:pt>
                <c:pt idx="49">
                  <c:v>8.83</c:v>
                </c:pt>
                <c:pt idx="50">
                  <c:v>8.83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D7-4D0D-A9E6-469E813B6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187240"/>
        <c:axId val="533185800"/>
      </c:lineChart>
      <c:catAx>
        <c:axId val="533187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33185800"/>
        <c:crosses val="autoZero"/>
        <c:auto val="1"/>
        <c:lblAlgn val="ctr"/>
        <c:lblOffset val="100"/>
        <c:noMultiLvlLbl val="0"/>
      </c:catAx>
      <c:valAx>
        <c:axId val="533185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33187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1961-1969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Φύλλο3!$A$1:$A$9</c:f>
              <c:numCache>
                <c:formatCode>General</c:formatCode>
                <c:ptCount val="9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</c:numCache>
            </c:numRef>
          </c:cat>
          <c:val>
            <c:numRef>
              <c:f>Φύλλο3!$B$1:$B$9</c:f>
              <c:numCache>
                <c:formatCode>General</c:formatCode>
                <c:ptCount val="9"/>
                <c:pt idx="0">
                  <c:v>10.795646114783999</c:v>
                </c:pt>
                <c:pt idx="1">
                  <c:v>12.113613711359998</c:v>
                </c:pt>
                <c:pt idx="2">
                  <c:v>8.9728345771200004</c:v>
                </c:pt>
                <c:pt idx="3">
                  <c:v>8.4030983712000005</c:v>
                </c:pt>
                <c:pt idx="4">
                  <c:v>11.082686976000002</c:v>
                </c:pt>
                <c:pt idx="5">
                  <c:v>6.9503813855999992</c:v>
                </c:pt>
                <c:pt idx="6">
                  <c:v>12.59324324928</c:v>
                </c:pt>
                <c:pt idx="7">
                  <c:v>10.3609622016</c:v>
                </c:pt>
                <c:pt idx="8">
                  <c:v>6.3766697232672005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1D-4104-85CE-2D41794BE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83264"/>
        <c:axId val="524985064"/>
      </c:lineChart>
      <c:catAx>
        <c:axId val="52498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85064"/>
        <c:crosses val="autoZero"/>
        <c:auto val="1"/>
        <c:lblAlgn val="ctr"/>
        <c:lblOffset val="100"/>
        <c:noMultiLvlLbl val="0"/>
      </c:catAx>
      <c:valAx>
        <c:axId val="52498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8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1970-1979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Φύλλο3!$A$10:$A$19</c:f>
              <c:numCache>
                <c:formatCode>General</c:formatCode>
                <c:ptCount val="10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</c:numCache>
            </c:numRef>
          </c:cat>
          <c:val>
            <c:numRef>
              <c:f>Φύλλο3!$B$10:$B$19</c:f>
              <c:numCache>
                <c:formatCode>General</c:formatCode>
                <c:ptCount val="10"/>
                <c:pt idx="0">
                  <c:v>6.5619296467200003</c:v>
                </c:pt>
                <c:pt idx="1">
                  <c:v>8.0647913865599996</c:v>
                </c:pt>
                <c:pt idx="2">
                  <c:v>8.8019062905599981</c:v>
                </c:pt>
                <c:pt idx="3">
                  <c:v>8.2499026694400008</c:v>
                </c:pt>
                <c:pt idx="4">
                  <c:v>9.3299420142720013</c:v>
                </c:pt>
                <c:pt idx="5">
                  <c:v>7.1290036224</c:v>
                </c:pt>
                <c:pt idx="6">
                  <c:v>8.8448510649599985</c:v>
                </c:pt>
                <c:pt idx="7">
                  <c:v>9.1882029369599998</c:v>
                </c:pt>
                <c:pt idx="8">
                  <c:v>9.9748568188799975</c:v>
                </c:pt>
                <c:pt idx="9">
                  <c:v>7.4187826413119993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60-40AB-AF33-4C908EF5C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56624"/>
        <c:axId val="524953384"/>
      </c:lineChart>
      <c:catAx>
        <c:axId val="5249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53384"/>
        <c:crosses val="autoZero"/>
        <c:auto val="1"/>
        <c:lblAlgn val="ctr"/>
        <c:lblOffset val="100"/>
        <c:noMultiLvlLbl val="0"/>
      </c:catAx>
      <c:valAx>
        <c:axId val="52495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56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1980-1989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Φύλλο3!$A$20:$A$29</c:f>
              <c:numCache>
                <c:formatCode>General</c:formatCode>
                <c:ptCount val="10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</c:numCache>
            </c:numRef>
          </c:cat>
          <c:val>
            <c:numRef>
              <c:f>Φύλλο3!$B$20:$B$29</c:f>
              <c:numCache>
                <c:formatCode>General</c:formatCode>
                <c:ptCount val="10"/>
                <c:pt idx="0">
                  <c:v>6.2970799835519999</c:v>
                </c:pt>
                <c:pt idx="1">
                  <c:v>13.043639381759997</c:v>
                </c:pt>
                <c:pt idx="2">
                  <c:v>10.0995963264</c:v>
                </c:pt>
                <c:pt idx="3">
                  <c:v>7.5822144335999981</c:v>
                </c:pt>
                <c:pt idx="4">
                  <c:v>13.484573446752</c:v>
                </c:pt>
                <c:pt idx="5">
                  <c:v>11.0975737392</c:v>
                </c:pt>
                <c:pt idx="6">
                  <c:v>8.3886177277439984</c:v>
                </c:pt>
                <c:pt idx="7">
                  <c:v>7.9876238399999995</c:v>
                </c:pt>
                <c:pt idx="8">
                  <c:v>10.66434846624</c:v>
                </c:pt>
                <c:pt idx="9">
                  <c:v>5.1368517791999997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DF-4DB6-9BB1-78D9B2C6F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49424"/>
        <c:axId val="524951224"/>
      </c:lineChart>
      <c:catAx>
        <c:axId val="52494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51224"/>
        <c:crosses val="autoZero"/>
        <c:auto val="1"/>
        <c:lblAlgn val="ctr"/>
        <c:lblOffset val="100"/>
        <c:noMultiLvlLbl val="0"/>
      </c:catAx>
      <c:valAx>
        <c:axId val="524951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4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1990-1999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Φύλλο3!$A$30:$A$39</c:f>
              <c:numCache>
                <c:formatCode>General</c:formatCode>
                <c:ptCount val="1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</c:numCache>
            </c:numRef>
          </c:cat>
          <c:val>
            <c:numRef>
              <c:f>Φύλλο3!$B$30:$B$39</c:f>
              <c:numCache>
                <c:formatCode>General</c:formatCode>
                <c:ptCount val="10"/>
                <c:pt idx="0">
                  <c:v>3.2330212991999998</c:v>
                </c:pt>
                <c:pt idx="1">
                  <c:v>6.9996851110079996</c:v>
                </c:pt>
                <c:pt idx="2">
                  <c:v>3.2944481740799998</c:v>
                </c:pt>
                <c:pt idx="3">
                  <c:v>5.9235235199999989</c:v>
                </c:pt>
                <c:pt idx="4">
                  <c:v>11.590799068800001</c:v>
                </c:pt>
                <c:pt idx="5">
                  <c:v>3.0835753920000002</c:v>
                </c:pt>
                <c:pt idx="6">
                  <c:v>15.765409209599998</c:v>
                </c:pt>
                <c:pt idx="7">
                  <c:v>8.3440136627712</c:v>
                </c:pt>
                <c:pt idx="8">
                  <c:v>5.3407923739200003</c:v>
                </c:pt>
                <c:pt idx="9">
                  <c:v>4.9053815006399999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075-A127-91475185B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79304"/>
        <c:axId val="524971744"/>
      </c:lineChart>
      <c:catAx>
        <c:axId val="524979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71744"/>
        <c:crosses val="autoZero"/>
        <c:auto val="1"/>
        <c:lblAlgn val="ctr"/>
        <c:lblOffset val="100"/>
        <c:noMultiLvlLbl val="0"/>
      </c:catAx>
      <c:valAx>
        <c:axId val="52497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79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2000-2009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Φύλλο3!$A$40:$A$49</c:f>
              <c:numCache>
                <c:formatCode>General</c:formatCode>
                <c:ptCount val="1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</c:numCache>
            </c:numRef>
          </c:cat>
          <c:val>
            <c:numRef>
              <c:f>Φύλλο3!$B$40:$B$49</c:f>
              <c:numCache>
                <c:formatCode>General</c:formatCode>
                <c:ptCount val="10"/>
                <c:pt idx="0">
                  <c:v>5.8114896387839998</c:v>
                </c:pt>
                <c:pt idx="1">
                  <c:v>8.8690899222719981</c:v>
                </c:pt>
                <c:pt idx="2">
                  <c:v>8.1950577120000005</c:v>
                </c:pt>
                <c:pt idx="3">
                  <c:v>15.300228412800001</c:v>
                </c:pt>
                <c:pt idx="4">
                  <c:v>12.45480398496</c:v>
                </c:pt>
                <c:pt idx="5">
                  <c:v>6.9868954079999988</c:v>
                </c:pt>
                <c:pt idx="6">
                  <c:v>4.2698136787199985</c:v>
                </c:pt>
                <c:pt idx="7">
                  <c:v>4.5963891106560002</c:v>
                </c:pt>
                <c:pt idx="8">
                  <c:v>8.8262772180479985</c:v>
                </c:pt>
                <c:pt idx="9">
                  <c:v>6.4116560620799996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1-4841-9EF6-1FC59B0A7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5009184"/>
        <c:axId val="525004864"/>
      </c:lineChart>
      <c:catAx>
        <c:axId val="52500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5004864"/>
        <c:crosses val="autoZero"/>
        <c:auto val="1"/>
        <c:lblAlgn val="ctr"/>
        <c:lblOffset val="100"/>
        <c:noMultiLvlLbl val="0"/>
      </c:catAx>
      <c:valAx>
        <c:axId val="52500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500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2010-2020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Φύλλο3!$A$50:$A$60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Φύλλο3!$B$50:$B$60</c:f>
              <c:numCache>
                <c:formatCode>General</c:formatCode>
                <c:ptCount val="11"/>
                <c:pt idx="0">
                  <c:v>10.300729305600001</c:v>
                </c:pt>
                <c:pt idx="1">
                  <c:v>11.609091071999998</c:v>
                </c:pt>
                <c:pt idx="2">
                  <c:v>15.263974367999998</c:v>
                </c:pt>
                <c:pt idx="3">
                  <c:v>7.3641008736</c:v>
                </c:pt>
                <c:pt idx="4">
                  <c:v>5.9013320083199989</c:v>
                </c:pt>
                <c:pt idx="5">
                  <c:v>11.41055424</c:v>
                </c:pt>
                <c:pt idx="6">
                  <c:v>5.3793502790399996</c:v>
                </c:pt>
                <c:pt idx="7">
                  <c:v>6.4844504640000009</c:v>
                </c:pt>
                <c:pt idx="8">
                  <c:v>8.0797273718399989</c:v>
                </c:pt>
                <c:pt idx="9">
                  <c:v>14.695880544</c:v>
                </c:pt>
                <c:pt idx="10">
                  <c:v>17.963786016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5-4499-9D5A-58B993F2C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69584"/>
        <c:axId val="524964904"/>
      </c:lineChart>
      <c:catAx>
        <c:axId val="52496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64904"/>
        <c:crosses val="autoZero"/>
        <c:auto val="1"/>
        <c:lblAlgn val="ctr"/>
        <c:lblOffset val="100"/>
        <c:noMultiLvlLbl val="0"/>
      </c:catAx>
      <c:valAx>
        <c:axId val="524964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2496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Φύλλο2!$B$1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Φύλλο2!$A$2:$A$61</c:f>
              <c:numCache>
                <c:formatCode>0.00</c:formatCode>
                <c:ptCount val="60"/>
                <c:pt idx="0">
                  <c:v>3.0835753920000002</c:v>
                </c:pt>
                <c:pt idx="1">
                  <c:v>3.2330212991999998</c:v>
                </c:pt>
                <c:pt idx="2">
                  <c:v>3.2944481740799998</c:v>
                </c:pt>
                <c:pt idx="3">
                  <c:v>4.2698136787199985</c:v>
                </c:pt>
                <c:pt idx="4">
                  <c:v>4.5963891106560002</c:v>
                </c:pt>
                <c:pt idx="5">
                  <c:v>4.9053815006399999</c:v>
                </c:pt>
                <c:pt idx="6">
                  <c:v>5.1368517791999997</c:v>
                </c:pt>
                <c:pt idx="7">
                  <c:v>5.3407923739200003</c:v>
                </c:pt>
                <c:pt idx="8">
                  <c:v>5.3793502790399996</c:v>
                </c:pt>
                <c:pt idx="9">
                  <c:v>5.8114896387839998</c:v>
                </c:pt>
                <c:pt idx="10">
                  <c:v>5.9013320083199989</c:v>
                </c:pt>
                <c:pt idx="11">
                  <c:v>5.9235235199999989</c:v>
                </c:pt>
                <c:pt idx="12">
                  <c:v>6.2970799835519999</c:v>
                </c:pt>
                <c:pt idx="13">
                  <c:v>6.3766697232672005</c:v>
                </c:pt>
                <c:pt idx="14">
                  <c:v>6.4116560620799996</c:v>
                </c:pt>
                <c:pt idx="15">
                  <c:v>6.4844504640000009</c:v>
                </c:pt>
                <c:pt idx="16">
                  <c:v>6.5619296467200003</c:v>
                </c:pt>
                <c:pt idx="17">
                  <c:v>6.9503813855999992</c:v>
                </c:pt>
                <c:pt idx="18">
                  <c:v>6.9868954079999988</c:v>
                </c:pt>
                <c:pt idx="19">
                  <c:v>6.9996851110079996</c:v>
                </c:pt>
                <c:pt idx="20">
                  <c:v>7.1290036224</c:v>
                </c:pt>
                <c:pt idx="21">
                  <c:v>7.3641008736</c:v>
                </c:pt>
                <c:pt idx="22">
                  <c:v>7.4187826413119993</c:v>
                </c:pt>
                <c:pt idx="23">
                  <c:v>7.5822144335999981</c:v>
                </c:pt>
                <c:pt idx="24">
                  <c:v>7.9876238399999995</c:v>
                </c:pt>
                <c:pt idx="25">
                  <c:v>8.0647913865599996</c:v>
                </c:pt>
                <c:pt idx="26">
                  <c:v>8.0797273718399989</c:v>
                </c:pt>
                <c:pt idx="27">
                  <c:v>8.1950577120000005</c:v>
                </c:pt>
                <c:pt idx="28">
                  <c:v>8.2499026694400008</c:v>
                </c:pt>
                <c:pt idx="29">
                  <c:v>8.3440136627712</c:v>
                </c:pt>
                <c:pt idx="30">
                  <c:v>8.3886177277439984</c:v>
                </c:pt>
                <c:pt idx="31">
                  <c:v>8.4030983712000005</c:v>
                </c:pt>
                <c:pt idx="32">
                  <c:v>8.8019062905599981</c:v>
                </c:pt>
                <c:pt idx="33">
                  <c:v>8.8262772180479985</c:v>
                </c:pt>
                <c:pt idx="34">
                  <c:v>8.8448510649599985</c:v>
                </c:pt>
                <c:pt idx="35">
                  <c:v>8.8690899222719981</c:v>
                </c:pt>
                <c:pt idx="36">
                  <c:v>8.9728345771200004</c:v>
                </c:pt>
                <c:pt idx="37">
                  <c:v>9.1882029369599998</c:v>
                </c:pt>
                <c:pt idx="38">
                  <c:v>9.3299420142720013</c:v>
                </c:pt>
                <c:pt idx="39">
                  <c:v>9.9748568188799975</c:v>
                </c:pt>
                <c:pt idx="40">
                  <c:v>10.0995963264</c:v>
                </c:pt>
                <c:pt idx="41">
                  <c:v>10.300729305600001</c:v>
                </c:pt>
                <c:pt idx="42">
                  <c:v>10.3609622016</c:v>
                </c:pt>
                <c:pt idx="43">
                  <c:v>10.66434846624</c:v>
                </c:pt>
                <c:pt idx="44">
                  <c:v>10.795646114783999</c:v>
                </c:pt>
                <c:pt idx="45">
                  <c:v>11.082686976000002</c:v>
                </c:pt>
                <c:pt idx="46">
                  <c:v>11.0975737392</c:v>
                </c:pt>
                <c:pt idx="47">
                  <c:v>11.41055424</c:v>
                </c:pt>
                <c:pt idx="48">
                  <c:v>11.590799068800001</c:v>
                </c:pt>
                <c:pt idx="49">
                  <c:v>11.609091071999998</c:v>
                </c:pt>
                <c:pt idx="50">
                  <c:v>12.113613711359998</c:v>
                </c:pt>
                <c:pt idx="51">
                  <c:v>12.45480398496</c:v>
                </c:pt>
                <c:pt idx="52">
                  <c:v>12.59324324928</c:v>
                </c:pt>
                <c:pt idx="53">
                  <c:v>13.043639381759997</c:v>
                </c:pt>
                <c:pt idx="54">
                  <c:v>13.484573446752</c:v>
                </c:pt>
                <c:pt idx="55">
                  <c:v>14.695880544</c:v>
                </c:pt>
                <c:pt idx="56">
                  <c:v>15.263974367999998</c:v>
                </c:pt>
                <c:pt idx="57">
                  <c:v>15.300228412800001</c:v>
                </c:pt>
                <c:pt idx="58">
                  <c:v>15.765409209599998</c:v>
                </c:pt>
                <c:pt idx="59">
                  <c:v>17.963786016</c:v>
                </c:pt>
              </c:numCache>
            </c:numRef>
          </c:xVal>
          <c:yVal>
            <c:numRef>
              <c:f>Φύλλο2!$B$2:$B$61</c:f>
            </c:numRef>
          </c:yVal>
          <c:smooth val="0"/>
          <c:extLst>
            <c:ext xmlns:c16="http://schemas.microsoft.com/office/drawing/2014/chart" uri="{C3380CC4-5D6E-409C-BE32-E72D297353CC}">
              <c16:uniqueId val="{00000000-F5E4-4435-8036-7EA10E0E61C9}"/>
            </c:ext>
          </c:extLst>
        </c:ser>
        <c:ser>
          <c:idx val="1"/>
          <c:order val="1"/>
          <c:tx>
            <c:strRef>
              <c:f>Φύλλο2!$C$1</c:f>
              <c:strCache>
                <c:ptCount val="1"/>
                <c:pt idx="0">
                  <c:v>P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Φύλλο2!$A$2:$A$61</c:f>
              <c:numCache>
                <c:formatCode>0.00</c:formatCode>
                <c:ptCount val="60"/>
                <c:pt idx="0">
                  <c:v>3.0835753920000002</c:v>
                </c:pt>
                <c:pt idx="1">
                  <c:v>3.2330212991999998</c:v>
                </c:pt>
                <c:pt idx="2">
                  <c:v>3.2944481740799998</c:v>
                </c:pt>
                <c:pt idx="3">
                  <c:v>4.2698136787199985</c:v>
                </c:pt>
                <c:pt idx="4">
                  <c:v>4.5963891106560002</c:v>
                </c:pt>
                <c:pt idx="5">
                  <c:v>4.9053815006399999</c:v>
                </c:pt>
                <c:pt idx="6">
                  <c:v>5.1368517791999997</c:v>
                </c:pt>
                <c:pt idx="7">
                  <c:v>5.3407923739200003</c:v>
                </c:pt>
                <c:pt idx="8">
                  <c:v>5.3793502790399996</c:v>
                </c:pt>
                <c:pt idx="9">
                  <c:v>5.8114896387839998</c:v>
                </c:pt>
                <c:pt idx="10">
                  <c:v>5.9013320083199989</c:v>
                </c:pt>
                <c:pt idx="11">
                  <c:v>5.9235235199999989</c:v>
                </c:pt>
                <c:pt idx="12">
                  <c:v>6.2970799835519999</c:v>
                </c:pt>
                <c:pt idx="13">
                  <c:v>6.3766697232672005</c:v>
                </c:pt>
                <c:pt idx="14">
                  <c:v>6.4116560620799996</c:v>
                </c:pt>
                <c:pt idx="15">
                  <c:v>6.4844504640000009</c:v>
                </c:pt>
                <c:pt idx="16">
                  <c:v>6.5619296467200003</c:v>
                </c:pt>
                <c:pt idx="17">
                  <c:v>6.9503813855999992</c:v>
                </c:pt>
                <c:pt idx="18">
                  <c:v>6.9868954079999988</c:v>
                </c:pt>
                <c:pt idx="19">
                  <c:v>6.9996851110079996</c:v>
                </c:pt>
                <c:pt idx="20">
                  <c:v>7.1290036224</c:v>
                </c:pt>
                <c:pt idx="21">
                  <c:v>7.3641008736</c:v>
                </c:pt>
                <c:pt idx="22">
                  <c:v>7.4187826413119993</c:v>
                </c:pt>
                <c:pt idx="23">
                  <c:v>7.5822144335999981</c:v>
                </c:pt>
                <c:pt idx="24">
                  <c:v>7.9876238399999995</c:v>
                </c:pt>
                <c:pt idx="25">
                  <c:v>8.0647913865599996</c:v>
                </c:pt>
                <c:pt idx="26">
                  <c:v>8.0797273718399989</c:v>
                </c:pt>
                <c:pt idx="27">
                  <c:v>8.1950577120000005</c:v>
                </c:pt>
                <c:pt idx="28">
                  <c:v>8.2499026694400008</c:v>
                </c:pt>
                <c:pt idx="29">
                  <c:v>8.3440136627712</c:v>
                </c:pt>
                <c:pt idx="30">
                  <c:v>8.3886177277439984</c:v>
                </c:pt>
                <c:pt idx="31">
                  <c:v>8.4030983712000005</c:v>
                </c:pt>
                <c:pt idx="32">
                  <c:v>8.8019062905599981</c:v>
                </c:pt>
                <c:pt idx="33">
                  <c:v>8.8262772180479985</c:v>
                </c:pt>
                <c:pt idx="34">
                  <c:v>8.8448510649599985</c:v>
                </c:pt>
                <c:pt idx="35">
                  <c:v>8.8690899222719981</c:v>
                </c:pt>
                <c:pt idx="36">
                  <c:v>8.9728345771200004</c:v>
                </c:pt>
                <c:pt idx="37">
                  <c:v>9.1882029369599998</c:v>
                </c:pt>
                <c:pt idx="38">
                  <c:v>9.3299420142720013</c:v>
                </c:pt>
                <c:pt idx="39">
                  <c:v>9.9748568188799975</c:v>
                </c:pt>
                <c:pt idx="40">
                  <c:v>10.0995963264</c:v>
                </c:pt>
                <c:pt idx="41">
                  <c:v>10.300729305600001</c:v>
                </c:pt>
                <c:pt idx="42">
                  <c:v>10.3609622016</c:v>
                </c:pt>
                <c:pt idx="43">
                  <c:v>10.66434846624</c:v>
                </c:pt>
                <c:pt idx="44">
                  <c:v>10.795646114783999</c:v>
                </c:pt>
                <c:pt idx="45">
                  <c:v>11.082686976000002</c:v>
                </c:pt>
                <c:pt idx="46">
                  <c:v>11.0975737392</c:v>
                </c:pt>
                <c:pt idx="47">
                  <c:v>11.41055424</c:v>
                </c:pt>
                <c:pt idx="48">
                  <c:v>11.590799068800001</c:v>
                </c:pt>
                <c:pt idx="49">
                  <c:v>11.609091071999998</c:v>
                </c:pt>
                <c:pt idx="50">
                  <c:v>12.113613711359998</c:v>
                </c:pt>
                <c:pt idx="51">
                  <c:v>12.45480398496</c:v>
                </c:pt>
                <c:pt idx="52">
                  <c:v>12.59324324928</c:v>
                </c:pt>
                <c:pt idx="53">
                  <c:v>13.043639381759997</c:v>
                </c:pt>
                <c:pt idx="54">
                  <c:v>13.484573446752</c:v>
                </c:pt>
                <c:pt idx="55">
                  <c:v>14.695880544</c:v>
                </c:pt>
                <c:pt idx="56">
                  <c:v>15.263974367999998</c:v>
                </c:pt>
                <c:pt idx="57">
                  <c:v>15.300228412800001</c:v>
                </c:pt>
                <c:pt idx="58">
                  <c:v>15.765409209599998</c:v>
                </c:pt>
                <c:pt idx="59">
                  <c:v>17.963786016</c:v>
                </c:pt>
              </c:numCache>
            </c:numRef>
          </c:xVal>
          <c:yVal>
            <c:numRef>
              <c:f>Φύλλο2!$C$2:$C$61</c:f>
              <c:numCache>
                <c:formatCode>General</c:formatCode>
                <c:ptCount val="60"/>
                <c:pt idx="0">
                  <c:v>1.6129032258064516E-2</c:v>
                </c:pt>
                <c:pt idx="1">
                  <c:v>3.2258064516129031E-2</c:v>
                </c:pt>
                <c:pt idx="2">
                  <c:v>4.8387096774193547E-2</c:v>
                </c:pt>
                <c:pt idx="3">
                  <c:v>6.4516129032258063E-2</c:v>
                </c:pt>
                <c:pt idx="4">
                  <c:v>8.0645161290322578E-2</c:v>
                </c:pt>
                <c:pt idx="5">
                  <c:v>9.6774193548387094E-2</c:v>
                </c:pt>
                <c:pt idx="6">
                  <c:v>0.11290322580645161</c:v>
                </c:pt>
                <c:pt idx="7">
                  <c:v>0.12903225806451613</c:v>
                </c:pt>
                <c:pt idx="8">
                  <c:v>0.14516129032258066</c:v>
                </c:pt>
                <c:pt idx="9">
                  <c:v>0.16129032258064516</c:v>
                </c:pt>
                <c:pt idx="10">
                  <c:v>0.17741935483870969</c:v>
                </c:pt>
                <c:pt idx="11">
                  <c:v>0.19354838709677419</c:v>
                </c:pt>
                <c:pt idx="12">
                  <c:v>0.20967741935483872</c:v>
                </c:pt>
                <c:pt idx="13">
                  <c:v>0.22580645161290322</c:v>
                </c:pt>
                <c:pt idx="14">
                  <c:v>0.24193548387096775</c:v>
                </c:pt>
                <c:pt idx="15">
                  <c:v>0.25806451612903225</c:v>
                </c:pt>
                <c:pt idx="16">
                  <c:v>0.27419354838709675</c:v>
                </c:pt>
                <c:pt idx="17">
                  <c:v>0.29032258064516131</c:v>
                </c:pt>
                <c:pt idx="18">
                  <c:v>0.30645161290322581</c:v>
                </c:pt>
                <c:pt idx="19">
                  <c:v>0.32258064516129031</c:v>
                </c:pt>
                <c:pt idx="20">
                  <c:v>0.33870967741935482</c:v>
                </c:pt>
                <c:pt idx="21">
                  <c:v>0.35483870967741937</c:v>
                </c:pt>
                <c:pt idx="22">
                  <c:v>0.37096774193548387</c:v>
                </c:pt>
                <c:pt idx="23">
                  <c:v>0.38709677419354838</c:v>
                </c:pt>
                <c:pt idx="24">
                  <c:v>0.40322580645161288</c:v>
                </c:pt>
                <c:pt idx="25">
                  <c:v>0.41935483870967744</c:v>
                </c:pt>
                <c:pt idx="26">
                  <c:v>0.43548387096774194</c:v>
                </c:pt>
                <c:pt idx="27">
                  <c:v>0.45161290322580644</c:v>
                </c:pt>
                <c:pt idx="28">
                  <c:v>0.46774193548387094</c:v>
                </c:pt>
                <c:pt idx="29">
                  <c:v>0.4838709677419355</c:v>
                </c:pt>
                <c:pt idx="30">
                  <c:v>0.5</c:v>
                </c:pt>
                <c:pt idx="31">
                  <c:v>0.5161290322580645</c:v>
                </c:pt>
                <c:pt idx="32">
                  <c:v>0.532258064516129</c:v>
                </c:pt>
                <c:pt idx="33">
                  <c:v>0.54838709677419351</c:v>
                </c:pt>
                <c:pt idx="34">
                  <c:v>0.56451612903225812</c:v>
                </c:pt>
                <c:pt idx="35">
                  <c:v>0.58064516129032262</c:v>
                </c:pt>
                <c:pt idx="36">
                  <c:v>0.59677419354838712</c:v>
                </c:pt>
                <c:pt idx="37">
                  <c:v>0.61290322580645162</c:v>
                </c:pt>
                <c:pt idx="38">
                  <c:v>0.62903225806451613</c:v>
                </c:pt>
                <c:pt idx="39">
                  <c:v>0.64516129032258063</c:v>
                </c:pt>
                <c:pt idx="40">
                  <c:v>0.66129032258064513</c:v>
                </c:pt>
                <c:pt idx="41">
                  <c:v>0.67741935483870963</c:v>
                </c:pt>
                <c:pt idx="42">
                  <c:v>0.69354838709677424</c:v>
                </c:pt>
                <c:pt idx="43">
                  <c:v>0.70967741935483875</c:v>
                </c:pt>
                <c:pt idx="44">
                  <c:v>0.72580645161290325</c:v>
                </c:pt>
                <c:pt idx="45">
                  <c:v>0.74193548387096775</c:v>
                </c:pt>
                <c:pt idx="46">
                  <c:v>0.75806451612903225</c:v>
                </c:pt>
                <c:pt idx="47">
                  <c:v>0.77419354838709675</c:v>
                </c:pt>
                <c:pt idx="48">
                  <c:v>0.79032258064516125</c:v>
                </c:pt>
                <c:pt idx="49">
                  <c:v>0.80645161290322576</c:v>
                </c:pt>
                <c:pt idx="50">
                  <c:v>0.82258064516129037</c:v>
                </c:pt>
                <c:pt idx="51">
                  <c:v>0.83870967741935487</c:v>
                </c:pt>
                <c:pt idx="52">
                  <c:v>0.85483870967741937</c:v>
                </c:pt>
                <c:pt idx="53">
                  <c:v>0.87096774193548387</c:v>
                </c:pt>
                <c:pt idx="54">
                  <c:v>0.88709677419354838</c:v>
                </c:pt>
                <c:pt idx="55">
                  <c:v>0.90322580645161288</c:v>
                </c:pt>
                <c:pt idx="56">
                  <c:v>0.91935483870967738</c:v>
                </c:pt>
                <c:pt idx="57">
                  <c:v>0.93548387096774188</c:v>
                </c:pt>
                <c:pt idx="58">
                  <c:v>0.95161290322580649</c:v>
                </c:pt>
                <c:pt idx="59">
                  <c:v>0.967741935483871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E4-4435-8036-7EA10E0E6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020792"/>
        <c:axId val="464021152"/>
      </c:scatterChart>
      <c:valAx>
        <c:axId val="464020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64021152"/>
        <c:crosses val="autoZero"/>
        <c:crossBetween val="midCat"/>
      </c:valAx>
      <c:valAx>
        <c:axId val="46402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64020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83820</xdr:colOff>
      <xdr:row>2</xdr:row>
      <xdr:rowOff>38100</xdr:rowOff>
    </xdr:from>
    <xdr:to>
      <xdr:col>24</xdr:col>
      <xdr:colOff>441960</xdr:colOff>
      <xdr:row>13</xdr:row>
      <xdr:rowOff>83820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97955B4E-9106-4703-AF91-035271D8D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0</xdr:row>
      <xdr:rowOff>11430</xdr:rowOff>
    </xdr:from>
    <xdr:to>
      <xdr:col>11</xdr:col>
      <xdr:colOff>266700</xdr:colOff>
      <xdr:row>15</xdr:row>
      <xdr:rowOff>11430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AD6A1E6A-FFD2-D37C-9E7F-F48C1F4620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259080</xdr:colOff>
      <xdr:row>0</xdr:row>
      <xdr:rowOff>80010</xdr:rowOff>
    </xdr:from>
    <xdr:to>
      <xdr:col>20</xdr:col>
      <xdr:colOff>563880</xdr:colOff>
      <xdr:row>15</xdr:row>
      <xdr:rowOff>80010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E07E1114-2608-B280-D88A-940339620E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152400</xdr:colOff>
      <xdr:row>16</xdr:row>
      <xdr:rowOff>163830</xdr:rowOff>
    </xdr:from>
    <xdr:to>
      <xdr:col>11</xdr:col>
      <xdr:colOff>457200</xdr:colOff>
      <xdr:row>31</xdr:row>
      <xdr:rowOff>163830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AB72A5F7-1AA1-DD42-3C68-0097542AA3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495300</xdr:colOff>
      <xdr:row>17</xdr:row>
      <xdr:rowOff>3810</xdr:rowOff>
    </xdr:from>
    <xdr:to>
      <xdr:col>20</xdr:col>
      <xdr:colOff>190500</xdr:colOff>
      <xdr:row>32</xdr:row>
      <xdr:rowOff>3810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F10F2792-583E-4708-6B35-654408951A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129540</xdr:colOff>
      <xdr:row>33</xdr:row>
      <xdr:rowOff>26670</xdr:rowOff>
    </xdr:from>
    <xdr:to>
      <xdr:col>11</xdr:col>
      <xdr:colOff>434340</xdr:colOff>
      <xdr:row>48</xdr:row>
      <xdr:rowOff>26670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293067C3-72CA-4F6C-DDAE-A702B39EA4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76200</xdr:colOff>
      <xdr:row>33</xdr:row>
      <xdr:rowOff>64770</xdr:rowOff>
    </xdr:from>
    <xdr:to>
      <xdr:col>20</xdr:col>
      <xdr:colOff>381000</xdr:colOff>
      <xdr:row>48</xdr:row>
      <xdr:rowOff>64770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C3EF9A28-AD52-5F14-0EDD-F4280BADFD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213360</xdr:colOff>
      <xdr:row>16</xdr:row>
      <xdr:rowOff>68580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849F5F2D-ED25-476E-85CB-38F30B3CC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3C95-2063-415E-A242-3A4F31A79971}">
  <dimension ref="A1:M721"/>
  <sheetViews>
    <sheetView tabSelected="1" topLeftCell="G1" workbookViewId="0">
      <selection activeCell="K2" sqref="K2"/>
    </sheetView>
  </sheetViews>
  <sheetFormatPr defaultRowHeight="14.4" x14ac:dyDescent="0.3"/>
  <cols>
    <col min="3" max="3" width="14.6640625" bestFit="1" customWidth="1"/>
    <col min="4" max="4" width="17.21875" bestFit="1" customWidth="1"/>
    <col min="5" max="5" width="18" style="3" bestFit="1" customWidth="1"/>
    <col min="6" max="6" width="19.5546875" style="3" bestFit="1" customWidth="1"/>
    <col min="7" max="7" width="10" bestFit="1" customWidth="1"/>
    <col min="8" max="8" width="7.109375" customWidth="1"/>
    <col min="12" max="12" width="21.5546875" bestFit="1" customWidth="1"/>
  </cols>
  <sheetData>
    <row r="1" spans="1:13" ht="16.8" x14ac:dyDescent="0.4">
      <c r="A1" s="1" t="s">
        <v>0</v>
      </c>
      <c r="B1" s="1" t="s">
        <v>1</v>
      </c>
      <c r="C1" s="1" t="s">
        <v>2</v>
      </c>
      <c r="D1" t="s">
        <v>3</v>
      </c>
      <c r="E1" s="3" t="s">
        <v>4</v>
      </c>
      <c r="F1" s="3" t="s">
        <v>6</v>
      </c>
      <c r="K1" s="4" t="s">
        <v>5</v>
      </c>
      <c r="L1" t="s">
        <v>7</v>
      </c>
    </row>
    <row r="2" spans="1:13" ht="16.8" x14ac:dyDescent="0.4">
      <c r="A2" s="2">
        <v>1961</v>
      </c>
      <c r="B2" s="2">
        <v>1</v>
      </c>
      <c r="C2" s="2">
        <v>0.24229999999999999</v>
      </c>
      <c r="D2">
        <f>C2*86400</f>
        <v>20934.719999999998</v>
      </c>
      <c r="E2" s="3">
        <f>D2*30</f>
        <v>628041.6</v>
      </c>
      <c r="F2" s="3">
        <f>E2*10^-6</f>
        <v>0.62804159999999998</v>
      </c>
      <c r="K2" s="5">
        <v>1961</v>
      </c>
      <c r="L2" s="3">
        <f>SUMIFS(F2:F721,A2:A721,K2)</f>
        <v>10.795646114783999</v>
      </c>
      <c r="M2" s="3">
        <f>AVERAGE(L2:L61)</f>
        <v>8.8275125254910396</v>
      </c>
    </row>
    <row r="3" spans="1:13" ht="16.8" x14ac:dyDescent="0.4">
      <c r="A3" s="2">
        <v>1961</v>
      </c>
      <c r="B3" s="2">
        <v>2</v>
      </c>
      <c r="C3" s="2">
        <v>1.522</v>
      </c>
      <c r="D3">
        <f t="shared" ref="D3:D66" si="0">C3*86400</f>
        <v>131500.79999999999</v>
      </c>
      <c r="E3" s="3">
        <f t="shared" ref="E3:E66" si="1">D3*30</f>
        <v>3945023.9999999995</v>
      </c>
      <c r="F3" s="3">
        <f t="shared" ref="F3:F66" si="2">E3*10^-6</f>
        <v>3.9450239999999992</v>
      </c>
      <c r="K3">
        <f>K2+1</f>
        <v>1962</v>
      </c>
      <c r="L3" s="3">
        <f t="shared" ref="L3:L61" si="3">SUMIFS(F3:F722,A3:A722,K3)</f>
        <v>12.113613711359998</v>
      </c>
      <c r="M3">
        <f>8.83</f>
        <v>8.83</v>
      </c>
    </row>
    <row r="4" spans="1:13" ht="16.8" x14ac:dyDescent="0.4">
      <c r="A4" s="2">
        <v>1961</v>
      </c>
      <c r="B4" s="2">
        <v>3</v>
      </c>
      <c r="C4" s="2">
        <v>0.39439999999999997</v>
      </c>
      <c r="D4">
        <f t="shared" si="0"/>
        <v>34076.159999999996</v>
      </c>
      <c r="E4" s="3">
        <f t="shared" si="1"/>
        <v>1022284.7999999999</v>
      </c>
      <c r="F4" s="3">
        <f t="shared" si="2"/>
        <v>1.0222848</v>
      </c>
      <c r="K4">
        <f t="shared" ref="K4:K61" si="4">K3+1</f>
        <v>1963</v>
      </c>
      <c r="L4" s="3">
        <f t="shared" si="3"/>
        <v>8.9728345771200004</v>
      </c>
      <c r="M4">
        <f t="shared" ref="M4:M61" si="5">8.83</f>
        <v>8.83</v>
      </c>
    </row>
    <row r="5" spans="1:13" ht="16.8" x14ac:dyDescent="0.4">
      <c r="A5" s="2">
        <v>1961</v>
      </c>
      <c r="B5" s="2">
        <v>4</v>
      </c>
      <c r="C5" s="2">
        <v>0.1046</v>
      </c>
      <c r="D5">
        <f t="shared" si="0"/>
        <v>9037.44</v>
      </c>
      <c r="E5" s="3">
        <f t="shared" si="1"/>
        <v>271123.20000000001</v>
      </c>
      <c r="F5" s="3">
        <f t="shared" si="2"/>
        <v>0.27112320000000001</v>
      </c>
      <c r="K5">
        <f t="shared" si="4"/>
        <v>1964</v>
      </c>
      <c r="L5" s="3">
        <f t="shared" si="3"/>
        <v>8.4030983712000005</v>
      </c>
      <c r="M5">
        <f t="shared" si="5"/>
        <v>8.83</v>
      </c>
    </row>
    <row r="6" spans="1:13" ht="16.8" x14ac:dyDescent="0.4">
      <c r="A6" s="2">
        <v>1961</v>
      </c>
      <c r="B6" s="2">
        <v>5</v>
      </c>
      <c r="C6" s="2">
        <v>2.383E-2</v>
      </c>
      <c r="D6">
        <f t="shared" si="0"/>
        <v>2058.9120000000003</v>
      </c>
      <c r="E6" s="3">
        <f t="shared" si="1"/>
        <v>61767.360000000008</v>
      </c>
      <c r="F6" s="3">
        <f t="shared" si="2"/>
        <v>6.1767360000000007E-2</v>
      </c>
      <c r="K6">
        <f t="shared" si="4"/>
        <v>1965</v>
      </c>
      <c r="L6" s="3">
        <f t="shared" si="3"/>
        <v>11.082686976000002</v>
      </c>
      <c r="M6">
        <f t="shared" si="5"/>
        <v>8.83</v>
      </c>
    </row>
    <row r="7" spans="1:13" ht="16.8" x14ac:dyDescent="0.4">
      <c r="A7" s="2">
        <v>1961</v>
      </c>
      <c r="B7" s="2">
        <v>6</v>
      </c>
      <c r="C7" s="2">
        <v>5.9610000000000002E-4</v>
      </c>
      <c r="D7">
        <f t="shared" si="0"/>
        <v>51.503039999999999</v>
      </c>
      <c r="E7" s="3">
        <f t="shared" si="1"/>
        <v>1545.0911999999998</v>
      </c>
      <c r="F7" s="3">
        <f t="shared" si="2"/>
        <v>1.5450911999999998E-3</v>
      </c>
      <c r="K7">
        <f t="shared" si="4"/>
        <v>1966</v>
      </c>
      <c r="L7" s="3">
        <f t="shared" si="3"/>
        <v>6.9503813855999992</v>
      </c>
      <c r="M7">
        <f t="shared" si="5"/>
        <v>8.83</v>
      </c>
    </row>
    <row r="8" spans="1:13" ht="16.8" x14ac:dyDescent="0.4">
      <c r="A8" s="2">
        <v>1961</v>
      </c>
      <c r="B8" s="2">
        <v>7</v>
      </c>
      <c r="C8" s="2">
        <v>1.202E-5</v>
      </c>
      <c r="D8">
        <f t="shared" si="0"/>
        <v>1.0385280000000001</v>
      </c>
      <c r="E8" s="3">
        <f t="shared" si="1"/>
        <v>31.155840000000005</v>
      </c>
      <c r="F8" s="3">
        <f t="shared" si="2"/>
        <v>3.115584E-5</v>
      </c>
      <c r="K8">
        <f t="shared" si="4"/>
        <v>1967</v>
      </c>
      <c r="L8" s="3">
        <f t="shared" si="3"/>
        <v>12.59324324928</v>
      </c>
      <c r="M8">
        <f t="shared" si="5"/>
        <v>8.83</v>
      </c>
    </row>
    <row r="9" spans="1:13" ht="16.8" x14ac:dyDescent="0.4">
      <c r="A9" s="2">
        <v>1961</v>
      </c>
      <c r="B9" s="2">
        <v>8</v>
      </c>
      <c r="C9" s="2">
        <v>0</v>
      </c>
      <c r="D9">
        <f t="shared" si="0"/>
        <v>0</v>
      </c>
      <c r="E9" s="3">
        <f t="shared" si="1"/>
        <v>0</v>
      </c>
      <c r="F9" s="3">
        <f t="shared" si="2"/>
        <v>0</v>
      </c>
      <c r="K9">
        <f t="shared" si="4"/>
        <v>1968</v>
      </c>
      <c r="L9" s="3">
        <f t="shared" si="3"/>
        <v>10.3609622016</v>
      </c>
      <c r="M9">
        <f t="shared" si="5"/>
        <v>8.83</v>
      </c>
    </row>
    <row r="10" spans="1:13" ht="16.8" x14ac:dyDescent="0.4">
      <c r="A10" s="2">
        <v>1961</v>
      </c>
      <c r="B10" s="2">
        <v>9</v>
      </c>
      <c r="C10" s="2">
        <v>8.8070000000000006E-6</v>
      </c>
      <c r="D10">
        <f t="shared" si="0"/>
        <v>0.76092480000000007</v>
      </c>
      <c r="E10" s="3">
        <f t="shared" si="1"/>
        <v>22.827744000000003</v>
      </c>
      <c r="F10" s="3">
        <f t="shared" si="2"/>
        <v>2.2827744000000002E-5</v>
      </c>
      <c r="K10">
        <f t="shared" si="4"/>
        <v>1969</v>
      </c>
      <c r="L10" s="3">
        <f t="shared" si="3"/>
        <v>6.3766697232672005</v>
      </c>
      <c r="M10">
        <f t="shared" si="5"/>
        <v>8.83</v>
      </c>
    </row>
    <row r="11" spans="1:13" ht="16.8" x14ac:dyDescent="0.4">
      <c r="A11" s="2">
        <v>1961</v>
      </c>
      <c r="B11" s="2">
        <v>10</v>
      </c>
      <c r="C11" s="2">
        <v>0.99509999999999998</v>
      </c>
      <c r="D11">
        <f t="shared" si="0"/>
        <v>85976.639999999999</v>
      </c>
      <c r="E11" s="3">
        <f t="shared" si="1"/>
        <v>2579299.2000000002</v>
      </c>
      <c r="F11" s="3">
        <f t="shared" si="2"/>
        <v>2.5792991999999999</v>
      </c>
      <c r="K11">
        <f t="shared" si="4"/>
        <v>1970</v>
      </c>
      <c r="L11" s="3">
        <f t="shared" si="3"/>
        <v>6.5619296467200003</v>
      </c>
      <c r="M11">
        <f t="shared" si="5"/>
        <v>8.83</v>
      </c>
    </row>
    <row r="12" spans="1:13" ht="16.8" x14ac:dyDescent="0.4">
      <c r="A12" s="2">
        <v>1961</v>
      </c>
      <c r="B12" s="2">
        <v>11</v>
      </c>
      <c r="C12" s="2">
        <v>4.394E-2</v>
      </c>
      <c r="D12">
        <f t="shared" si="0"/>
        <v>3796.4160000000002</v>
      </c>
      <c r="E12" s="3">
        <f t="shared" si="1"/>
        <v>113892.48000000001</v>
      </c>
      <c r="F12" s="3">
        <f t="shared" si="2"/>
        <v>0.11389248</v>
      </c>
      <c r="K12">
        <f t="shared" si="4"/>
        <v>1971</v>
      </c>
      <c r="L12" s="3">
        <f t="shared" si="3"/>
        <v>8.0647913865599996</v>
      </c>
      <c r="M12">
        <f t="shared" si="5"/>
        <v>8.83</v>
      </c>
    </row>
    <row r="13" spans="1:13" ht="16.8" x14ac:dyDescent="0.4">
      <c r="A13" s="2">
        <v>1961</v>
      </c>
      <c r="B13" s="2">
        <v>12</v>
      </c>
      <c r="C13" s="2">
        <v>0.83819999999999995</v>
      </c>
      <c r="D13">
        <f t="shared" si="0"/>
        <v>72420.479999999996</v>
      </c>
      <c r="E13" s="3">
        <f t="shared" si="1"/>
        <v>2172614.4</v>
      </c>
      <c r="F13" s="3">
        <f t="shared" si="2"/>
        <v>2.1726143999999996</v>
      </c>
      <c r="K13">
        <f t="shared" si="4"/>
        <v>1972</v>
      </c>
      <c r="L13" s="3">
        <f t="shared" si="3"/>
        <v>8.8019062905599981</v>
      </c>
      <c r="M13">
        <f t="shared" si="5"/>
        <v>8.83</v>
      </c>
    </row>
    <row r="14" spans="1:13" ht="16.8" x14ac:dyDescent="0.4">
      <c r="A14" s="2">
        <v>1962</v>
      </c>
      <c r="B14" s="2">
        <v>1</v>
      </c>
      <c r="C14" s="2">
        <v>1.5069999999999999</v>
      </c>
      <c r="D14">
        <f t="shared" si="0"/>
        <v>130204.79999999999</v>
      </c>
      <c r="E14" s="3">
        <f t="shared" si="1"/>
        <v>3906143.9999999995</v>
      </c>
      <c r="F14" s="3">
        <f t="shared" si="2"/>
        <v>3.9061439999999994</v>
      </c>
      <c r="K14">
        <f t="shared" si="4"/>
        <v>1973</v>
      </c>
      <c r="L14" s="3">
        <f t="shared" si="3"/>
        <v>8.2499026694400008</v>
      </c>
      <c r="M14">
        <f t="shared" si="5"/>
        <v>8.83</v>
      </c>
    </row>
    <row r="15" spans="1:13" ht="16.8" x14ac:dyDescent="0.4">
      <c r="A15" s="2">
        <v>1962</v>
      </c>
      <c r="B15" s="2">
        <v>2</v>
      </c>
      <c r="C15" s="2">
        <v>1.1879999999999999</v>
      </c>
      <c r="D15">
        <f t="shared" si="0"/>
        <v>102643.2</v>
      </c>
      <c r="E15" s="3">
        <f t="shared" si="1"/>
        <v>3079296</v>
      </c>
      <c r="F15" s="3">
        <f t="shared" si="2"/>
        <v>3.0792959999999998</v>
      </c>
      <c r="K15">
        <f t="shared" si="4"/>
        <v>1974</v>
      </c>
      <c r="L15" s="3">
        <f t="shared" si="3"/>
        <v>9.3299420142720013</v>
      </c>
      <c r="M15">
        <f t="shared" si="5"/>
        <v>8.83</v>
      </c>
    </row>
    <row r="16" spans="1:13" ht="16.8" x14ac:dyDescent="0.4">
      <c r="A16" s="2">
        <v>1962</v>
      </c>
      <c r="B16" s="2">
        <v>3</v>
      </c>
      <c r="C16" s="2">
        <v>0.21110000000000001</v>
      </c>
      <c r="D16">
        <f t="shared" si="0"/>
        <v>18239.04</v>
      </c>
      <c r="E16" s="3">
        <f t="shared" si="1"/>
        <v>547171.20000000007</v>
      </c>
      <c r="F16" s="3">
        <f t="shared" si="2"/>
        <v>0.54717120000000008</v>
      </c>
      <c r="K16">
        <f t="shared" si="4"/>
        <v>1975</v>
      </c>
      <c r="L16" s="3">
        <f t="shared" si="3"/>
        <v>7.1290036224</v>
      </c>
      <c r="M16">
        <f t="shared" si="5"/>
        <v>8.83</v>
      </c>
    </row>
    <row r="17" spans="1:13" ht="16.8" x14ac:dyDescent="0.4">
      <c r="A17" s="2">
        <v>1962</v>
      </c>
      <c r="B17" s="2">
        <v>4</v>
      </c>
      <c r="C17" s="2">
        <v>0.13650000000000001</v>
      </c>
      <c r="D17">
        <f t="shared" si="0"/>
        <v>11793.6</v>
      </c>
      <c r="E17" s="3">
        <f t="shared" si="1"/>
        <v>353808</v>
      </c>
      <c r="F17" s="3">
        <f t="shared" si="2"/>
        <v>0.35380800000000001</v>
      </c>
      <c r="K17">
        <f t="shared" si="4"/>
        <v>1976</v>
      </c>
      <c r="L17" s="3">
        <f t="shared" si="3"/>
        <v>8.8448510649599985</v>
      </c>
      <c r="M17">
        <f t="shared" si="5"/>
        <v>8.83</v>
      </c>
    </row>
    <row r="18" spans="1:13" ht="16.8" x14ac:dyDescent="0.4">
      <c r="A18" s="2">
        <v>1962</v>
      </c>
      <c r="B18" s="2">
        <v>5</v>
      </c>
      <c r="C18" s="2">
        <v>4.0669999999999998E-2</v>
      </c>
      <c r="D18">
        <f t="shared" si="0"/>
        <v>3513.8879999999999</v>
      </c>
      <c r="E18" s="3">
        <f t="shared" si="1"/>
        <v>105416.64</v>
      </c>
      <c r="F18" s="3">
        <f t="shared" si="2"/>
        <v>0.10541663999999999</v>
      </c>
      <c r="K18">
        <f t="shared" si="4"/>
        <v>1977</v>
      </c>
      <c r="L18" s="3">
        <f t="shared" si="3"/>
        <v>9.1882029369599998</v>
      </c>
      <c r="M18">
        <f t="shared" si="5"/>
        <v>8.83</v>
      </c>
    </row>
    <row r="19" spans="1:13" ht="16.8" x14ac:dyDescent="0.4">
      <c r="A19" s="2">
        <v>1962</v>
      </c>
      <c r="B19" s="2">
        <v>6</v>
      </c>
      <c r="C19" s="2">
        <v>2.0920000000000001E-3</v>
      </c>
      <c r="D19">
        <f t="shared" si="0"/>
        <v>180.74880000000002</v>
      </c>
      <c r="E19" s="3">
        <f t="shared" si="1"/>
        <v>5422.4640000000009</v>
      </c>
      <c r="F19" s="3">
        <f t="shared" si="2"/>
        <v>5.422464000000001E-3</v>
      </c>
      <c r="K19">
        <f t="shared" si="4"/>
        <v>1978</v>
      </c>
      <c r="L19" s="3">
        <f t="shared" si="3"/>
        <v>9.9748568188799975</v>
      </c>
      <c r="M19">
        <f t="shared" si="5"/>
        <v>8.83</v>
      </c>
    </row>
    <row r="20" spans="1:13" ht="16.8" x14ac:dyDescent="0.4">
      <c r="A20" s="2">
        <v>1962</v>
      </c>
      <c r="B20" s="2">
        <v>7</v>
      </c>
      <c r="C20" s="2">
        <v>5.4020000000000001E-4</v>
      </c>
      <c r="D20">
        <f t="shared" si="0"/>
        <v>46.673279999999998</v>
      </c>
      <c r="E20" s="3">
        <f t="shared" si="1"/>
        <v>1400.1984</v>
      </c>
      <c r="F20" s="3">
        <f t="shared" si="2"/>
        <v>1.4001984E-3</v>
      </c>
      <c r="K20">
        <f t="shared" si="4"/>
        <v>1979</v>
      </c>
      <c r="L20" s="3">
        <f t="shared" si="3"/>
        <v>7.4187826413119993</v>
      </c>
      <c r="M20">
        <f t="shared" si="5"/>
        <v>8.83</v>
      </c>
    </row>
    <row r="21" spans="1:13" ht="16.8" x14ac:dyDescent="0.4">
      <c r="A21" s="2">
        <v>1962</v>
      </c>
      <c r="B21" s="2">
        <v>8</v>
      </c>
      <c r="C21" s="2">
        <v>7.9880000000000001E-5</v>
      </c>
      <c r="D21">
        <f t="shared" si="0"/>
        <v>6.9016320000000002</v>
      </c>
      <c r="E21" s="3">
        <f t="shared" si="1"/>
        <v>207.04895999999999</v>
      </c>
      <c r="F21" s="3">
        <f t="shared" si="2"/>
        <v>2.0704895999999997E-4</v>
      </c>
      <c r="K21">
        <f t="shared" si="4"/>
        <v>1980</v>
      </c>
      <c r="L21" s="3">
        <f t="shared" si="3"/>
        <v>6.2970799835519999</v>
      </c>
      <c r="M21">
        <f t="shared" si="5"/>
        <v>8.83</v>
      </c>
    </row>
    <row r="22" spans="1:13" ht="16.8" x14ac:dyDescent="0.4">
      <c r="A22" s="2">
        <v>1962</v>
      </c>
      <c r="B22" s="2">
        <v>9</v>
      </c>
      <c r="C22" s="2">
        <v>0.29830000000000001</v>
      </c>
      <c r="D22">
        <f t="shared" si="0"/>
        <v>25773.120000000003</v>
      </c>
      <c r="E22" s="3">
        <f t="shared" si="1"/>
        <v>773193.60000000009</v>
      </c>
      <c r="F22" s="3">
        <f t="shared" si="2"/>
        <v>0.77319360000000004</v>
      </c>
      <c r="K22">
        <f t="shared" si="4"/>
        <v>1981</v>
      </c>
      <c r="L22" s="3">
        <f t="shared" si="3"/>
        <v>13.043639381759997</v>
      </c>
      <c r="M22">
        <f t="shared" si="5"/>
        <v>8.83</v>
      </c>
    </row>
    <row r="23" spans="1:13" ht="16.8" x14ac:dyDescent="0.4">
      <c r="A23" s="2">
        <v>1962</v>
      </c>
      <c r="B23" s="2">
        <v>10</v>
      </c>
      <c r="C23" s="2">
        <v>0.56130000000000002</v>
      </c>
      <c r="D23">
        <f t="shared" si="0"/>
        <v>48496.32</v>
      </c>
      <c r="E23" s="3">
        <f t="shared" si="1"/>
        <v>1454889.6</v>
      </c>
      <c r="F23" s="3">
        <f t="shared" si="2"/>
        <v>1.4548896</v>
      </c>
      <c r="K23">
        <f t="shared" si="4"/>
        <v>1982</v>
      </c>
      <c r="L23" s="3">
        <f t="shared" si="3"/>
        <v>10.0995963264</v>
      </c>
      <c r="M23">
        <f t="shared" si="5"/>
        <v>8.83</v>
      </c>
    </row>
    <row r="24" spans="1:13" ht="16.8" x14ac:dyDescent="0.4">
      <c r="A24" s="2">
        <v>1962</v>
      </c>
      <c r="B24" s="2">
        <v>11</v>
      </c>
      <c r="C24" s="2">
        <v>6.2979999999999994E-2</v>
      </c>
      <c r="D24">
        <f t="shared" si="0"/>
        <v>5441.4719999999998</v>
      </c>
      <c r="E24" s="3">
        <f t="shared" si="1"/>
        <v>163244.16</v>
      </c>
      <c r="F24" s="3">
        <f t="shared" si="2"/>
        <v>0.16324416</v>
      </c>
      <c r="K24">
        <f t="shared" si="4"/>
        <v>1983</v>
      </c>
      <c r="L24" s="3">
        <f t="shared" si="3"/>
        <v>7.5822144335999981</v>
      </c>
      <c r="M24">
        <f t="shared" si="5"/>
        <v>8.83</v>
      </c>
    </row>
    <row r="25" spans="1:13" ht="16.8" x14ac:dyDescent="0.4">
      <c r="A25" s="2">
        <v>1962</v>
      </c>
      <c r="B25" s="2">
        <v>12</v>
      </c>
      <c r="C25" s="2">
        <v>0.66490000000000005</v>
      </c>
      <c r="D25">
        <f t="shared" si="0"/>
        <v>57447.360000000001</v>
      </c>
      <c r="E25" s="3">
        <f t="shared" si="1"/>
        <v>1723420.8</v>
      </c>
      <c r="F25" s="3">
        <f t="shared" si="2"/>
        <v>1.7234208</v>
      </c>
      <c r="K25">
        <f t="shared" si="4"/>
        <v>1984</v>
      </c>
      <c r="L25" s="3">
        <f t="shared" si="3"/>
        <v>13.484573446752</v>
      </c>
      <c r="M25">
        <f t="shared" si="5"/>
        <v>8.83</v>
      </c>
    </row>
    <row r="26" spans="1:13" ht="16.8" x14ac:dyDescent="0.4">
      <c r="A26" s="2">
        <v>1963</v>
      </c>
      <c r="B26" s="2">
        <v>1</v>
      </c>
      <c r="C26" s="2">
        <v>0.47870000000000001</v>
      </c>
      <c r="D26">
        <f t="shared" si="0"/>
        <v>41359.68</v>
      </c>
      <c r="E26" s="3">
        <f t="shared" si="1"/>
        <v>1240790.3999999999</v>
      </c>
      <c r="F26" s="3">
        <f t="shared" si="2"/>
        <v>1.2407903999999998</v>
      </c>
      <c r="K26">
        <f t="shared" si="4"/>
        <v>1985</v>
      </c>
      <c r="L26" s="3">
        <f t="shared" si="3"/>
        <v>11.0975737392</v>
      </c>
      <c r="M26">
        <f t="shared" si="5"/>
        <v>8.83</v>
      </c>
    </row>
    <row r="27" spans="1:13" ht="16.8" x14ac:dyDescent="0.4">
      <c r="A27" s="2">
        <v>1963</v>
      </c>
      <c r="B27" s="2">
        <v>2</v>
      </c>
      <c r="C27" s="2">
        <v>0.82599999999999996</v>
      </c>
      <c r="D27">
        <f t="shared" si="0"/>
        <v>71366.399999999994</v>
      </c>
      <c r="E27" s="3">
        <f t="shared" si="1"/>
        <v>2140992</v>
      </c>
      <c r="F27" s="3">
        <f t="shared" si="2"/>
        <v>2.1409919999999998</v>
      </c>
      <c r="K27">
        <f t="shared" si="4"/>
        <v>1986</v>
      </c>
      <c r="L27" s="3">
        <f t="shared" si="3"/>
        <v>8.3886177277439984</v>
      </c>
      <c r="M27">
        <f t="shared" si="5"/>
        <v>8.83</v>
      </c>
    </row>
    <row r="28" spans="1:13" ht="16.8" x14ac:dyDescent="0.4">
      <c r="A28" s="2">
        <v>1963</v>
      </c>
      <c r="B28" s="2">
        <v>3</v>
      </c>
      <c r="C28" s="2">
        <v>0.59940000000000004</v>
      </c>
      <c r="D28">
        <f t="shared" si="0"/>
        <v>51788.160000000003</v>
      </c>
      <c r="E28" s="3">
        <f t="shared" si="1"/>
        <v>1553644.8</v>
      </c>
      <c r="F28" s="3">
        <f t="shared" si="2"/>
        <v>1.5536448</v>
      </c>
      <c r="K28">
        <f t="shared" si="4"/>
        <v>1987</v>
      </c>
      <c r="L28" s="3">
        <f t="shared" si="3"/>
        <v>7.9876238399999995</v>
      </c>
      <c r="M28">
        <f t="shared" si="5"/>
        <v>8.83</v>
      </c>
    </row>
    <row r="29" spans="1:13" ht="16.8" x14ac:dyDescent="0.4">
      <c r="A29" s="2">
        <v>1963</v>
      </c>
      <c r="B29" s="2">
        <v>4</v>
      </c>
      <c r="C29" s="2">
        <v>0.16289999999999999</v>
      </c>
      <c r="D29">
        <f t="shared" si="0"/>
        <v>14074.56</v>
      </c>
      <c r="E29" s="3">
        <f t="shared" si="1"/>
        <v>422236.8</v>
      </c>
      <c r="F29" s="3">
        <f t="shared" si="2"/>
        <v>0.42223679999999997</v>
      </c>
      <c r="K29">
        <f t="shared" si="4"/>
        <v>1988</v>
      </c>
      <c r="L29" s="3">
        <f t="shared" si="3"/>
        <v>10.66434846624</v>
      </c>
      <c r="M29">
        <f t="shared" si="5"/>
        <v>8.83</v>
      </c>
    </row>
    <row r="30" spans="1:13" ht="16.8" x14ac:dyDescent="0.4">
      <c r="A30" s="2">
        <v>1963</v>
      </c>
      <c r="B30" s="2">
        <v>5</v>
      </c>
      <c r="C30" s="2">
        <v>7.4870000000000006E-2</v>
      </c>
      <c r="D30">
        <f t="shared" si="0"/>
        <v>6468.7680000000009</v>
      </c>
      <c r="E30" s="3">
        <f t="shared" si="1"/>
        <v>194063.04000000004</v>
      </c>
      <c r="F30" s="3">
        <f t="shared" si="2"/>
        <v>0.19406304000000002</v>
      </c>
      <c r="K30">
        <f t="shared" si="4"/>
        <v>1989</v>
      </c>
      <c r="L30" s="3">
        <f t="shared" si="3"/>
        <v>5.1368517791999997</v>
      </c>
      <c r="M30">
        <f t="shared" si="5"/>
        <v>8.83</v>
      </c>
    </row>
    <row r="31" spans="1:13" ht="16.8" x14ac:dyDescent="0.4">
      <c r="A31" s="2">
        <v>1963</v>
      </c>
      <c r="B31" s="2">
        <v>6</v>
      </c>
      <c r="C31" s="2">
        <v>1.531E-3</v>
      </c>
      <c r="D31">
        <f t="shared" si="0"/>
        <v>132.2784</v>
      </c>
      <c r="E31" s="3">
        <f t="shared" si="1"/>
        <v>3968.3520000000003</v>
      </c>
      <c r="F31" s="3">
        <f t="shared" si="2"/>
        <v>3.9683520000000005E-3</v>
      </c>
      <c r="K31">
        <f t="shared" si="4"/>
        <v>1990</v>
      </c>
      <c r="L31" s="3">
        <f t="shared" si="3"/>
        <v>3.2330212991999998</v>
      </c>
      <c r="M31">
        <f t="shared" si="5"/>
        <v>8.83</v>
      </c>
    </row>
    <row r="32" spans="1:13" ht="16.8" x14ac:dyDescent="0.4">
      <c r="A32" s="2">
        <v>1963</v>
      </c>
      <c r="B32" s="2">
        <v>7</v>
      </c>
      <c r="C32" s="2">
        <v>1.3410000000000001E-4</v>
      </c>
      <c r="D32">
        <f t="shared" si="0"/>
        <v>11.58624</v>
      </c>
      <c r="E32" s="3">
        <f t="shared" si="1"/>
        <v>347.5872</v>
      </c>
      <c r="F32" s="3">
        <f t="shared" si="2"/>
        <v>3.4758719999999996E-4</v>
      </c>
      <c r="K32">
        <f t="shared" si="4"/>
        <v>1991</v>
      </c>
      <c r="L32" s="3">
        <f t="shared" si="3"/>
        <v>6.9996851110079996</v>
      </c>
      <c r="M32">
        <f t="shared" si="5"/>
        <v>8.83</v>
      </c>
    </row>
    <row r="33" spans="1:13" ht="16.8" x14ac:dyDescent="0.4">
      <c r="A33" s="2">
        <v>1963</v>
      </c>
      <c r="B33" s="2">
        <v>8</v>
      </c>
      <c r="C33" s="2">
        <v>6.635E-6</v>
      </c>
      <c r="D33">
        <f t="shared" si="0"/>
        <v>0.573264</v>
      </c>
      <c r="E33" s="3">
        <f t="shared" si="1"/>
        <v>17.19792</v>
      </c>
      <c r="F33" s="3">
        <f t="shared" si="2"/>
        <v>1.7197919999999998E-5</v>
      </c>
      <c r="K33">
        <f t="shared" si="4"/>
        <v>1992</v>
      </c>
      <c r="L33" s="3">
        <f t="shared" si="3"/>
        <v>3.2944481740799998</v>
      </c>
      <c r="M33">
        <f t="shared" si="5"/>
        <v>8.83</v>
      </c>
    </row>
    <row r="34" spans="1:13" ht="16.8" x14ac:dyDescent="0.4">
      <c r="A34" s="2">
        <v>1963</v>
      </c>
      <c r="B34" s="2">
        <v>9</v>
      </c>
      <c r="C34" s="2">
        <v>0</v>
      </c>
      <c r="D34">
        <f t="shared" si="0"/>
        <v>0</v>
      </c>
      <c r="E34" s="3">
        <f t="shared" si="1"/>
        <v>0</v>
      </c>
      <c r="F34" s="3">
        <f t="shared" si="2"/>
        <v>0</v>
      </c>
      <c r="K34">
        <f t="shared" si="4"/>
        <v>1993</v>
      </c>
      <c r="L34" s="3">
        <f t="shared" si="3"/>
        <v>5.9235235199999989</v>
      </c>
      <c r="M34">
        <f t="shared" si="5"/>
        <v>8.83</v>
      </c>
    </row>
    <row r="35" spans="1:13" ht="16.8" x14ac:dyDescent="0.4">
      <c r="A35" s="2">
        <v>1963</v>
      </c>
      <c r="B35" s="2">
        <v>10</v>
      </c>
      <c r="C35" s="2">
        <v>0.89</v>
      </c>
      <c r="D35">
        <f t="shared" si="0"/>
        <v>76896</v>
      </c>
      <c r="E35" s="3">
        <f t="shared" si="1"/>
        <v>2306880</v>
      </c>
      <c r="F35" s="3">
        <f t="shared" si="2"/>
        <v>2.30688</v>
      </c>
      <c r="K35">
        <f t="shared" si="4"/>
        <v>1994</v>
      </c>
      <c r="L35" s="3">
        <f t="shared" si="3"/>
        <v>11.590799068800001</v>
      </c>
      <c r="M35">
        <f t="shared" si="5"/>
        <v>8.83</v>
      </c>
    </row>
    <row r="36" spans="1:13" ht="16.8" x14ac:dyDescent="0.4">
      <c r="A36" s="2">
        <v>1963</v>
      </c>
      <c r="B36" s="2">
        <v>11</v>
      </c>
      <c r="C36" s="2">
        <v>0.1024</v>
      </c>
      <c r="D36">
        <f t="shared" si="0"/>
        <v>8847.36</v>
      </c>
      <c r="E36" s="3">
        <f t="shared" si="1"/>
        <v>265420.80000000005</v>
      </c>
      <c r="F36" s="3">
        <f t="shared" si="2"/>
        <v>0.26542080000000001</v>
      </c>
      <c r="K36">
        <f t="shared" si="4"/>
        <v>1995</v>
      </c>
      <c r="L36" s="3">
        <f t="shared" si="3"/>
        <v>3.0835753920000002</v>
      </c>
      <c r="M36">
        <f t="shared" si="5"/>
        <v>8.83</v>
      </c>
    </row>
    <row r="37" spans="1:13" ht="16.8" x14ac:dyDescent="0.4">
      <c r="A37" s="2">
        <v>1963</v>
      </c>
      <c r="B37" s="2">
        <v>12</v>
      </c>
      <c r="C37" s="2">
        <v>0.32579999999999998</v>
      </c>
      <c r="D37">
        <f t="shared" si="0"/>
        <v>28149.119999999999</v>
      </c>
      <c r="E37" s="3">
        <f t="shared" si="1"/>
        <v>844473.6</v>
      </c>
      <c r="F37" s="3">
        <f t="shared" si="2"/>
        <v>0.84447359999999994</v>
      </c>
      <c r="K37">
        <f t="shared" si="4"/>
        <v>1996</v>
      </c>
      <c r="L37" s="3">
        <f t="shared" si="3"/>
        <v>15.765409209599998</v>
      </c>
      <c r="M37">
        <f t="shared" si="5"/>
        <v>8.83</v>
      </c>
    </row>
    <row r="38" spans="1:13" ht="16.8" x14ac:dyDescent="0.4">
      <c r="A38" s="2">
        <v>1964</v>
      </c>
      <c r="B38" s="2">
        <v>1</v>
      </c>
      <c r="C38" s="2">
        <v>0.64429999999999998</v>
      </c>
      <c r="D38">
        <f t="shared" si="0"/>
        <v>55667.519999999997</v>
      </c>
      <c r="E38" s="3">
        <f t="shared" si="1"/>
        <v>1670025.5999999999</v>
      </c>
      <c r="F38" s="3">
        <f t="shared" si="2"/>
        <v>1.6700255999999998</v>
      </c>
      <c r="K38">
        <f t="shared" si="4"/>
        <v>1997</v>
      </c>
      <c r="L38" s="3">
        <f t="shared" si="3"/>
        <v>8.3440136627712</v>
      </c>
      <c r="M38">
        <f t="shared" si="5"/>
        <v>8.83</v>
      </c>
    </row>
    <row r="39" spans="1:13" ht="16.8" x14ac:dyDescent="0.4">
      <c r="A39" s="2">
        <v>1964</v>
      </c>
      <c r="B39" s="2">
        <v>2</v>
      </c>
      <c r="C39" s="2">
        <v>0.43580000000000002</v>
      </c>
      <c r="D39">
        <f t="shared" si="0"/>
        <v>37653.120000000003</v>
      </c>
      <c r="E39" s="3">
        <f t="shared" si="1"/>
        <v>1129593.6000000001</v>
      </c>
      <c r="F39" s="3">
        <f t="shared" si="2"/>
        <v>1.1295936</v>
      </c>
      <c r="K39">
        <f t="shared" si="4"/>
        <v>1998</v>
      </c>
      <c r="L39" s="3">
        <f t="shared" si="3"/>
        <v>5.3407923739200003</v>
      </c>
      <c r="M39">
        <f t="shared" si="5"/>
        <v>8.83</v>
      </c>
    </row>
    <row r="40" spans="1:13" ht="16.8" x14ac:dyDescent="0.4">
      <c r="A40" s="2">
        <v>1964</v>
      </c>
      <c r="B40" s="2">
        <v>3</v>
      </c>
      <c r="C40" s="2">
        <v>0.47160000000000002</v>
      </c>
      <c r="D40">
        <f t="shared" si="0"/>
        <v>40746.240000000005</v>
      </c>
      <c r="E40" s="3">
        <f t="shared" si="1"/>
        <v>1222387.2000000002</v>
      </c>
      <c r="F40" s="3">
        <f t="shared" si="2"/>
        <v>1.2223872000000002</v>
      </c>
      <c r="K40">
        <f t="shared" si="4"/>
        <v>1999</v>
      </c>
      <c r="L40" s="3">
        <f t="shared" si="3"/>
        <v>4.9053815006399999</v>
      </c>
      <c r="M40">
        <f t="shared" si="5"/>
        <v>8.83</v>
      </c>
    </row>
    <row r="41" spans="1:13" ht="16.8" x14ac:dyDescent="0.4">
      <c r="A41" s="2">
        <v>1964</v>
      </c>
      <c r="B41" s="2">
        <v>4</v>
      </c>
      <c r="C41" s="2">
        <v>7.0900000000000005E-2</v>
      </c>
      <c r="D41">
        <f t="shared" si="0"/>
        <v>6125.76</v>
      </c>
      <c r="E41" s="3">
        <f t="shared" si="1"/>
        <v>183772.80000000002</v>
      </c>
      <c r="F41" s="3">
        <f t="shared" si="2"/>
        <v>0.18377280000000001</v>
      </c>
      <c r="K41">
        <f t="shared" si="4"/>
        <v>2000</v>
      </c>
      <c r="L41" s="3">
        <f t="shared" si="3"/>
        <v>5.8114896387839998</v>
      </c>
      <c r="M41">
        <f t="shared" si="5"/>
        <v>8.83</v>
      </c>
    </row>
    <row r="42" spans="1:13" ht="16.8" x14ac:dyDescent="0.4">
      <c r="A42" s="2">
        <v>1964</v>
      </c>
      <c r="B42" s="2">
        <v>5</v>
      </c>
      <c r="C42" s="2">
        <v>1.6820000000000002E-2</v>
      </c>
      <c r="D42">
        <f t="shared" si="0"/>
        <v>1453.248</v>
      </c>
      <c r="E42" s="3">
        <f t="shared" si="1"/>
        <v>43597.440000000002</v>
      </c>
      <c r="F42" s="3">
        <f t="shared" si="2"/>
        <v>4.3597440000000001E-2</v>
      </c>
      <c r="K42">
        <f t="shared" si="4"/>
        <v>2001</v>
      </c>
      <c r="L42" s="3">
        <f t="shared" si="3"/>
        <v>8.8690899222719981</v>
      </c>
      <c r="M42">
        <f t="shared" si="5"/>
        <v>8.83</v>
      </c>
    </row>
    <row r="43" spans="1:13" ht="16.8" x14ac:dyDescent="0.4">
      <c r="A43" s="2">
        <v>1964</v>
      </c>
      <c r="B43" s="2">
        <v>6</v>
      </c>
      <c r="C43" s="2">
        <v>1.266E-3</v>
      </c>
      <c r="D43">
        <f t="shared" si="0"/>
        <v>109.3824</v>
      </c>
      <c r="E43" s="3">
        <f t="shared" si="1"/>
        <v>3281.4720000000002</v>
      </c>
      <c r="F43" s="3">
        <f t="shared" si="2"/>
        <v>3.2814720000000001E-3</v>
      </c>
      <c r="K43">
        <f t="shared" si="4"/>
        <v>2002</v>
      </c>
      <c r="L43" s="3">
        <f t="shared" si="3"/>
        <v>8.1950577120000005</v>
      </c>
      <c r="M43">
        <f t="shared" si="5"/>
        <v>8.83</v>
      </c>
    </row>
    <row r="44" spans="1:13" ht="16.8" x14ac:dyDescent="0.4">
      <c r="A44" s="2">
        <v>1964</v>
      </c>
      <c r="B44" s="2">
        <v>7</v>
      </c>
      <c r="C44" s="2">
        <v>1.11E-5</v>
      </c>
      <c r="D44">
        <f t="shared" si="0"/>
        <v>0.95904</v>
      </c>
      <c r="E44" s="3">
        <f t="shared" si="1"/>
        <v>28.7712</v>
      </c>
      <c r="F44" s="3">
        <f t="shared" si="2"/>
        <v>2.87712E-5</v>
      </c>
      <c r="K44">
        <f t="shared" si="4"/>
        <v>2003</v>
      </c>
      <c r="L44" s="3">
        <f t="shared" si="3"/>
        <v>15.300228412800001</v>
      </c>
      <c r="M44">
        <f t="shared" si="5"/>
        <v>8.83</v>
      </c>
    </row>
    <row r="45" spans="1:13" ht="16.8" x14ac:dyDescent="0.4">
      <c r="A45" s="2">
        <v>1964</v>
      </c>
      <c r="B45" s="2">
        <v>8</v>
      </c>
      <c r="C45" s="2">
        <v>0</v>
      </c>
      <c r="D45">
        <f t="shared" si="0"/>
        <v>0</v>
      </c>
      <c r="E45" s="3">
        <f t="shared" si="1"/>
        <v>0</v>
      </c>
      <c r="F45" s="3">
        <f t="shared" si="2"/>
        <v>0</v>
      </c>
      <c r="K45">
        <f t="shared" si="4"/>
        <v>2004</v>
      </c>
      <c r="L45" s="3">
        <f t="shared" si="3"/>
        <v>12.45480398496</v>
      </c>
      <c r="M45">
        <f t="shared" si="5"/>
        <v>8.83</v>
      </c>
    </row>
    <row r="46" spans="1:13" ht="16.8" x14ac:dyDescent="0.4">
      <c r="A46" s="2">
        <v>1964</v>
      </c>
      <c r="B46" s="2">
        <v>9</v>
      </c>
      <c r="C46" s="2">
        <v>0.16700000000000001</v>
      </c>
      <c r="D46">
        <f t="shared" si="0"/>
        <v>14428.800000000001</v>
      </c>
      <c r="E46" s="3">
        <f t="shared" si="1"/>
        <v>432864.00000000006</v>
      </c>
      <c r="F46" s="3">
        <f t="shared" si="2"/>
        <v>0.43286400000000003</v>
      </c>
      <c r="K46">
        <f t="shared" si="4"/>
        <v>2005</v>
      </c>
      <c r="L46" s="3">
        <f t="shared" si="3"/>
        <v>6.9868954079999988</v>
      </c>
      <c r="M46">
        <f t="shared" si="5"/>
        <v>8.83</v>
      </c>
    </row>
    <row r="47" spans="1:13" ht="16.8" x14ac:dyDescent="0.4">
      <c r="A47" s="2">
        <v>1964</v>
      </c>
      <c r="B47" s="2">
        <v>10</v>
      </c>
      <c r="C47" s="2">
        <v>1.439E-3</v>
      </c>
      <c r="D47">
        <f t="shared" si="0"/>
        <v>124.3296</v>
      </c>
      <c r="E47" s="3">
        <f t="shared" si="1"/>
        <v>3729.8879999999999</v>
      </c>
      <c r="F47" s="3">
        <f t="shared" si="2"/>
        <v>3.7298879999999998E-3</v>
      </c>
      <c r="K47">
        <f t="shared" si="4"/>
        <v>2006</v>
      </c>
      <c r="L47" s="3">
        <f t="shared" si="3"/>
        <v>4.2698136787199985</v>
      </c>
      <c r="M47">
        <f t="shared" si="5"/>
        <v>8.83</v>
      </c>
    </row>
    <row r="48" spans="1:13" ht="16.8" x14ac:dyDescent="0.4">
      <c r="A48" s="2">
        <v>1964</v>
      </c>
      <c r="B48" s="2">
        <v>11</v>
      </c>
      <c r="C48" s="2">
        <v>0.42580000000000001</v>
      </c>
      <c r="D48">
        <f t="shared" si="0"/>
        <v>36789.120000000003</v>
      </c>
      <c r="E48" s="3">
        <f t="shared" si="1"/>
        <v>1103673.6000000001</v>
      </c>
      <c r="F48" s="3">
        <f t="shared" si="2"/>
        <v>1.1036736</v>
      </c>
      <c r="K48">
        <f t="shared" si="4"/>
        <v>2007</v>
      </c>
      <c r="L48" s="3">
        <f t="shared" si="3"/>
        <v>4.5963891106560002</v>
      </c>
      <c r="M48">
        <f t="shared" si="5"/>
        <v>8.83</v>
      </c>
    </row>
    <row r="49" spans="1:13" ht="16.8" x14ac:dyDescent="0.4">
      <c r="A49" s="2">
        <v>1964</v>
      </c>
      <c r="B49" s="2">
        <v>12</v>
      </c>
      <c r="C49" s="2">
        <v>1.0069999999999999</v>
      </c>
      <c r="D49">
        <f t="shared" si="0"/>
        <v>87004.799999999988</v>
      </c>
      <c r="E49" s="3">
        <f t="shared" si="1"/>
        <v>2610143.9999999995</v>
      </c>
      <c r="F49" s="3">
        <f t="shared" si="2"/>
        <v>2.6101439999999996</v>
      </c>
      <c r="K49">
        <f t="shared" si="4"/>
        <v>2008</v>
      </c>
      <c r="L49" s="3">
        <f t="shared" si="3"/>
        <v>8.8262772180479985</v>
      </c>
      <c r="M49">
        <f t="shared" si="5"/>
        <v>8.83</v>
      </c>
    </row>
    <row r="50" spans="1:13" ht="16.8" x14ac:dyDescent="0.4">
      <c r="A50" s="2">
        <v>1965</v>
      </c>
      <c r="B50" s="2">
        <v>1</v>
      </c>
      <c r="C50" s="2">
        <v>1.2090000000000001</v>
      </c>
      <c r="D50">
        <f t="shared" si="0"/>
        <v>104457.60000000001</v>
      </c>
      <c r="E50" s="3">
        <f t="shared" si="1"/>
        <v>3133728</v>
      </c>
      <c r="F50" s="3">
        <f t="shared" si="2"/>
        <v>3.1337280000000001</v>
      </c>
      <c r="K50">
        <f t="shared" si="4"/>
        <v>2009</v>
      </c>
      <c r="L50" s="3">
        <f t="shared" si="3"/>
        <v>6.4116560620799996</v>
      </c>
      <c r="M50">
        <f t="shared" si="5"/>
        <v>8.83</v>
      </c>
    </row>
    <row r="51" spans="1:13" ht="16.8" x14ac:dyDescent="0.4">
      <c r="A51" s="2">
        <v>1965</v>
      </c>
      <c r="B51" s="2">
        <v>2</v>
      </c>
      <c r="C51" s="2">
        <v>1.4079999999999999</v>
      </c>
      <c r="D51">
        <f t="shared" si="0"/>
        <v>121651.2</v>
      </c>
      <c r="E51" s="3">
        <f t="shared" si="1"/>
        <v>3649536</v>
      </c>
      <c r="F51" s="3">
        <f t="shared" si="2"/>
        <v>3.6495359999999999</v>
      </c>
      <c r="K51">
        <f t="shared" si="4"/>
        <v>2010</v>
      </c>
      <c r="L51" s="3">
        <f t="shared" si="3"/>
        <v>10.300729305600001</v>
      </c>
      <c r="M51">
        <f t="shared" si="5"/>
        <v>8.83</v>
      </c>
    </row>
    <row r="52" spans="1:13" ht="16.8" x14ac:dyDescent="0.4">
      <c r="A52" s="2">
        <v>1965</v>
      </c>
      <c r="B52" s="2">
        <v>3</v>
      </c>
      <c r="C52" s="2">
        <v>0.72809999999999997</v>
      </c>
      <c r="D52">
        <f t="shared" si="0"/>
        <v>62907.839999999997</v>
      </c>
      <c r="E52" s="3">
        <f t="shared" si="1"/>
        <v>1887235.2</v>
      </c>
      <c r="F52" s="3">
        <f t="shared" si="2"/>
        <v>1.8872351999999999</v>
      </c>
      <c r="K52">
        <f t="shared" si="4"/>
        <v>2011</v>
      </c>
      <c r="L52" s="3">
        <f t="shared" si="3"/>
        <v>11.609091071999998</v>
      </c>
      <c r="M52">
        <f t="shared" si="5"/>
        <v>8.83</v>
      </c>
    </row>
    <row r="53" spans="1:13" ht="16.8" x14ac:dyDescent="0.4">
      <c r="A53" s="2">
        <v>1965</v>
      </c>
      <c r="B53" s="2">
        <v>4</v>
      </c>
      <c r="C53" s="2">
        <v>0.38540000000000002</v>
      </c>
      <c r="D53">
        <f t="shared" si="0"/>
        <v>33298.560000000005</v>
      </c>
      <c r="E53" s="3">
        <f t="shared" si="1"/>
        <v>998956.80000000016</v>
      </c>
      <c r="F53" s="3">
        <f t="shared" si="2"/>
        <v>0.99895680000000009</v>
      </c>
      <c r="K53">
        <f t="shared" si="4"/>
        <v>2012</v>
      </c>
      <c r="L53" s="3">
        <f t="shared" si="3"/>
        <v>15.263974367999998</v>
      </c>
      <c r="M53">
        <f t="shared" si="5"/>
        <v>8.83</v>
      </c>
    </row>
    <row r="54" spans="1:13" ht="16.8" x14ac:dyDescent="0.4">
      <c r="A54" s="2">
        <v>1965</v>
      </c>
      <c r="B54" s="2">
        <v>5</v>
      </c>
      <c r="C54" s="2">
        <v>0.12870000000000001</v>
      </c>
      <c r="D54">
        <f t="shared" si="0"/>
        <v>11119.68</v>
      </c>
      <c r="E54" s="3">
        <f t="shared" si="1"/>
        <v>333590.40000000002</v>
      </c>
      <c r="F54" s="3">
        <f t="shared" si="2"/>
        <v>0.33359040000000001</v>
      </c>
      <c r="K54">
        <f t="shared" si="4"/>
        <v>2013</v>
      </c>
      <c r="L54" s="3">
        <f t="shared" si="3"/>
        <v>7.3641008736</v>
      </c>
      <c r="M54">
        <f t="shared" si="5"/>
        <v>8.83</v>
      </c>
    </row>
    <row r="55" spans="1:13" ht="16.8" x14ac:dyDescent="0.4">
      <c r="A55" s="2">
        <v>1965</v>
      </c>
      <c r="B55" s="2">
        <v>6</v>
      </c>
      <c r="C55" s="2">
        <v>1.7350000000000001E-2</v>
      </c>
      <c r="D55">
        <f t="shared" si="0"/>
        <v>1499.04</v>
      </c>
      <c r="E55" s="3">
        <f t="shared" si="1"/>
        <v>44971.199999999997</v>
      </c>
      <c r="F55" s="3">
        <f t="shared" si="2"/>
        <v>4.4971199999999996E-2</v>
      </c>
      <c r="K55">
        <f t="shared" si="4"/>
        <v>2014</v>
      </c>
      <c r="L55" s="3">
        <f t="shared" si="3"/>
        <v>5.9013320083199989</v>
      </c>
      <c r="M55">
        <f t="shared" si="5"/>
        <v>8.83</v>
      </c>
    </row>
    <row r="56" spans="1:13" ht="16.8" x14ac:dyDescent="0.4">
      <c r="A56" s="2">
        <v>1965</v>
      </c>
      <c r="B56" s="2">
        <v>7</v>
      </c>
      <c r="C56" s="2">
        <v>1.4519999999999999E-3</v>
      </c>
      <c r="D56">
        <f t="shared" si="0"/>
        <v>125.4528</v>
      </c>
      <c r="E56" s="3">
        <f t="shared" si="1"/>
        <v>3763.5839999999998</v>
      </c>
      <c r="F56" s="3">
        <f t="shared" si="2"/>
        <v>3.7635839999999995E-3</v>
      </c>
      <c r="K56">
        <f t="shared" si="4"/>
        <v>2015</v>
      </c>
      <c r="L56" s="3">
        <f t="shared" si="3"/>
        <v>11.41055424</v>
      </c>
      <c r="M56">
        <f t="shared" si="5"/>
        <v>8.83</v>
      </c>
    </row>
    <row r="57" spans="1:13" ht="16.8" x14ac:dyDescent="0.4">
      <c r="A57" s="2">
        <v>1965</v>
      </c>
      <c r="B57" s="2">
        <v>8</v>
      </c>
      <c r="C57" s="2">
        <v>6.311E-4</v>
      </c>
      <c r="D57">
        <f t="shared" si="0"/>
        <v>54.52704</v>
      </c>
      <c r="E57" s="3">
        <f t="shared" si="1"/>
        <v>1635.8112000000001</v>
      </c>
      <c r="F57" s="3">
        <f t="shared" si="2"/>
        <v>1.6358112000000001E-3</v>
      </c>
      <c r="K57">
        <f t="shared" si="4"/>
        <v>2016</v>
      </c>
      <c r="L57" s="3">
        <f t="shared" si="3"/>
        <v>5.3793502790399996</v>
      </c>
      <c r="M57">
        <f t="shared" si="5"/>
        <v>8.83</v>
      </c>
    </row>
    <row r="58" spans="1:13" ht="16.8" x14ac:dyDescent="0.4">
      <c r="A58" s="2">
        <v>1965</v>
      </c>
      <c r="B58" s="2">
        <v>9</v>
      </c>
      <c r="C58" s="2">
        <v>1.8489999999999999E-4</v>
      </c>
      <c r="D58">
        <f t="shared" si="0"/>
        <v>15.97536</v>
      </c>
      <c r="E58" s="3">
        <f t="shared" si="1"/>
        <v>479.26080000000002</v>
      </c>
      <c r="F58" s="3">
        <f t="shared" si="2"/>
        <v>4.7926080000000002E-4</v>
      </c>
      <c r="K58">
        <f t="shared" si="4"/>
        <v>2017</v>
      </c>
      <c r="L58" s="3">
        <f t="shared" si="3"/>
        <v>6.4844504640000009</v>
      </c>
      <c r="M58">
        <f t="shared" si="5"/>
        <v>8.83</v>
      </c>
    </row>
    <row r="59" spans="1:13" ht="16.8" x14ac:dyDescent="0.4">
      <c r="A59" s="2">
        <v>1965</v>
      </c>
      <c r="B59" s="2">
        <v>10</v>
      </c>
      <c r="C59" s="2">
        <v>2.2249999999999999E-2</v>
      </c>
      <c r="D59">
        <f t="shared" si="0"/>
        <v>1922.3999999999999</v>
      </c>
      <c r="E59" s="3">
        <f t="shared" si="1"/>
        <v>57671.999999999993</v>
      </c>
      <c r="F59" s="3">
        <f t="shared" si="2"/>
        <v>5.7671999999999987E-2</v>
      </c>
      <c r="K59">
        <f t="shared" si="4"/>
        <v>2018</v>
      </c>
      <c r="L59" s="3">
        <f t="shared" si="3"/>
        <v>8.0797273718399989</v>
      </c>
      <c r="M59">
        <f t="shared" si="5"/>
        <v>8.83</v>
      </c>
    </row>
    <row r="60" spans="1:13" ht="16.8" x14ac:dyDescent="0.4">
      <c r="A60" s="2">
        <v>1965</v>
      </c>
      <c r="B60" s="2">
        <v>11</v>
      </c>
      <c r="C60" s="2">
        <v>2.5760000000000002E-2</v>
      </c>
      <c r="D60">
        <f t="shared" si="0"/>
        <v>2225.6640000000002</v>
      </c>
      <c r="E60" s="3">
        <f t="shared" si="1"/>
        <v>66769.920000000013</v>
      </c>
      <c r="F60" s="3">
        <f t="shared" si="2"/>
        <v>6.676992000000001E-2</v>
      </c>
      <c r="K60">
        <f t="shared" si="4"/>
        <v>2019</v>
      </c>
      <c r="L60" s="3">
        <f t="shared" si="3"/>
        <v>14.695880544</v>
      </c>
      <c r="M60">
        <f t="shared" si="5"/>
        <v>8.83</v>
      </c>
    </row>
    <row r="61" spans="1:13" ht="16.8" x14ac:dyDescent="0.4">
      <c r="A61" s="2">
        <v>1965</v>
      </c>
      <c r="B61" s="2">
        <v>12</v>
      </c>
      <c r="C61" s="2">
        <v>0.34889999999999999</v>
      </c>
      <c r="D61">
        <f t="shared" si="0"/>
        <v>30144.959999999999</v>
      </c>
      <c r="E61" s="3">
        <f t="shared" si="1"/>
        <v>904348.79999999993</v>
      </c>
      <c r="F61" s="3">
        <f t="shared" si="2"/>
        <v>0.90434879999999984</v>
      </c>
      <c r="K61">
        <f t="shared" si="4"/>
        <v>2020</v>
      </c>
      <c r="L61" s="3">
        <f t="shared" si="3"/>
        <v>17.963786016</v>
      </c>
      <c r="M61">
        <f t="shared" si="5"/>
        <v>8.83</v>
      </c>
    </row>
    <row r="62" spans="1:13" ht="16.8" x14ac:dyDescent="0.4">
      <c r="A62" s="2">
        <v>1966</v>
      </c>
      <c r="B62" s="2">
        <v>1</v>
      </c>
      <c r="C62" s="2">
        <v>0.68079999999999996</v>
      </c>
      <c r="D62">
        <f t="shared" si="0"/>
        <v>58821.119999999995</v>
      </c>
      <c r="E62" s="3">
        <f t="shared" si="1"/>
        <v>1764633.5999999999</v>
      </c>
      <c r="F62" s="3">
        <f t="shared" si="2"/>
        <v>1.7646335999999998</v>
      </c>
    </row>
    <row r="63" spans="1:13" ht="16.8" x14ac:dyDescent="0.4">
      <c r="A63" s="2">
        <v>1966</v>
      </c>
      <c r="B63" s="2">
        <v>2</v>
      </c>
      <c r="C63" s="2">
        <v>0.3463</v>
      </c>
      <c r="D63">
        <f t="shared" si="0"/>
        <v>29920.32</v>
      </c>
      <c r="E63" s="3">
        <f t="shared" si="1"/>
        <v>897609.6</v>
      </c>
      <c r="F63" s="3">
        <f t="shared" si="2"/>
        <v>0.8976095999999999</v>
      </c>
    </row>
    <row r="64" spans="1:13" ht="16.8" x14ac:dyDescent="0.4">
      <c r="A64" s="2">
        <v>1966</v>
      </c>
      <c r="B64" s="2">
        <v>3</v>
      </c>
      <c r="C64" s="2">
        <v>0.44869999999999999</v>
      </c>
      <c r="D64">
        <f t="shared" si="0"/>
        <v>38767.68</v>
      </c>
      <c r="E64" s="3">
        <f t="shared" si="1"/>
        <v>1163030.3999999999</v>
      </c>
      <c r="F64" s="3">
        <f t="shared" si="2"/>
        <v>1.1630303999999998</v>
      </c>
    </row>
    <row r="65" spans="1:6" ht="16.8" x14ac:dyDescent="0.4">
      <c r="A65" s="2">
        <v>1966</v>
      </c>
      <c r="B65" s="2">
        <v>4</v>
      </c>
      <c r="C65" s="2">
        <v>7.6560000000000003E-2</v>
      </c>
      <c r="D65">
        <f t="shared" si="0"/>
        <v>6614.7840000000006</v>
      </c>
      <c r="E65" s="3">
        <f t="shared" si="1"/>
        <v>198443.52000000002</v>
      </c>
      <c r="F65" s="3">
        <f t="shared" si="2"/>
        <v>0.19844352000000001</v>
      </c>
    </row>
    <row r="66" spans="1:6" ht="16.8" x14ac:dyDescent="0.4">
      <c r="A66" s="2">
        <v>1966</v>
      </c>
      <c r="B66" s="2">
        <v>5</v>
      </c>
      <c r="C66" s="2">
        <v>4.5359999999999998E-2</v>
      </c>
      <c r="D66">
        <f t="shared" si="0"/>
        <v>3919.1039999999998</v>
      </c>
      <c r="E66" s="3">
        <f t="shared" si="1"/>
        <v>117573.12</v>
      </c>
      <c r="F66" s="3">
        <f t="shared" si="2"/>
        <v>0.11757311999999999</v>
      </c>
    </row>
    <row r="67" spans="1:6" ht="16.8" x14ac:dyDescent="0.4">
      <c r="A67" s="2">
        <v>1966</v>
      </c>
      <c r="B67" s="2">
        <v>6</v>
      </c>
      <c r="C67" s="2">
        <v>1.6299999999999999E-2</v>
      </c>
      <c r="D67">
        <f t="shared" ref="D67:D130" si="6">C67*86400</f>
        <v>1408.32</v>
      </c>
      <c r="E67" s="3">
        <f t="shared" ref="E67:E130" si="7">D67*30</f>
        <v>42249.599999999999</v>
      </c>
      <c r="F67" s="3">
        <f t="shared" ref="F67:F130" si="8">E67*10^-6</f>
        <v>4.2249599999999998E-2</v>
      </c>
    </row>
    <row r="68" spans="1:6" ht="16.8" x14ac:dyDescent="0.4">
      <c r="A68" s="2">
        <v>1966</v>
      </c>
      <c r="B68" s="2">
        <v>7</v>
      </c>
      <c r="C68" s="2">
        <v>0</v>
      </c>
      <c r="D68">
        <f t="shared" si="6"/>
        <v>0</v>
      </c>
      <c r="E68" s="3">
        <f t="shared" si="7"/>
        <v>0</v>
      </c>
      <c r="F68" s="3">
        <f t="shared" si="8"/>
        <v>0</v>
      </c>
    </row>
    <row r="69" spans="1:6" ht="16.8" x14ac:dyDescent="0.4">
      <c r="A69" s="2">
        <v>1966</v>
      </c>
      <c r="B69" s="2">
        <v>8</v>
      </c>
      <c r="C69" s="2">
        <v>0</v>
      </c>
      <c r="D69">
        <f t="shared" si="6"/>
        <v>0</v>
      </c>
      <c r="E69" s="3">
        <f t="shared" si="7"/>
        <v>0</v>
      </c>
      <c r="F69" s="3">
        <f t="shared" si="8"/>
        <v>0</v>
      </c>
    </row>
    <row r="70" spans="1:6" ht="16.8" x14ac:dyDescent="0.4">
      <c r="A70" s="2">
        <v>1966</v>
      </c>
      <c r="B70" s="2">
        <v>9</v>
      </c>
      <c r="C70" s="2">
        <v>0.249</v>
      </c>
      <c r="D70">
        <f t="shared" si="6"/>
        <v>21513.599999999999</v>
      </c>
      <c r="E70" s="3">
        <f t="shared" si="7"/>
        <v>645408</v>
      </c>
      <c r="F70" s="3">
        <f t="shared" si="8"/>
        <v>0.64540799999999998</v>
      </c>
    </row>
    <row r="71" spans="1:6" ht="16.8" x14ac:dyDescent="0.4">
      <c r="A71" s="2">
        <v>1966</v>
      </c>
      <c r="B71" s="2">
        <v>10</v>
      </c>
      <c r="C71" s="2">
        <v>9.5430000000000005E-4</v>
      </c>
      <c r="D71">
        <f t="shared" si="6"/>
        <v>82.451520000000002</v>
      </c>
      <c r="E71" s="3">
        <f t="shared" si="7"/>
        <v>2473.5455999999999</v>
      </c>
      <c r="F71" s="3">
        <f t="shared" si="8"/>
        <v>2.4735455999999999E-3</v>
      </c>
    </row>
    <row r="72" spans="1:6" ht="16.8" x14ac:dyDescent="0.4">
      <c r="A72" s="2">
        <v>1966</v>
      </c>
      <c r="B72" s="2">
        <v>11</v>
      </c>
      <c r="C72" s="2">
        <v>0.27189999999999998</v>
      </c>
      <c r="D72">
        <f t="shared" si="6"/>
        <v>23492.159999999996</v>
      </c>
      <c r="E72" s="3">
        <f t="shared" si="7"/>
        <v>704764.79999999993</v>
      </c>
      <c r="F72" s="3">
        <f t="shared" si="8"/>
        <v>0.70476479999999986</v>
      </c>
    </row>
    <row r="73" spans="1:6" ht="16.8" x14ac:dyDescent="0.4">
      <c r="A73" s="2">
        <v>1966</v>
      </c>
      <c r="B73" s="2">
        <v>12</v>
      </c>
      <c r="C73" s="2">
        <v>0.54559999999999997</v>
      </c>
      <c r="D73">
        <f t="shared" si="6"/>
        <v>47139.839999999997</v>
      </c>
      <c r="E73" s="3">
        <f t="shared" si="7"/>
        <v>1414195.2</v>
      </c>
      <c r="F73" s="3">
        <f t="shared" si="8"/>
        <v>1.4141952</v>
      </c>
    </row>
    <row r="74" spans="1:6" ht="16.8" x14ac:dyDescent="0.4">
      <c r="A74" s="2">
        <v>1967</v>
      </c>
      <c r="B74" s="2">
        <v>1</v>
      </c>
      <c r="C74" s="2">
        <v>0.55259999999999998</v>
      </c>
      <c r="D74">
        <f t="shared" si="6"/>
        <v>47744.639999999999</v>
      </c>
      <c r="E74" s="3">
        <f t="shared" si="7"/>
        <v>1432339.2</v>
      </c>
      <c r="F74" s="3">
        <f t="shared" si="8"/>
        <v>1.4323391999999999</v>
      </c>
    </row>
    <row r="75" spans="1:6" ht="16.8" x14ac:dyDescent="0.4">
      <c r="A75" s="2">
        <v>1967</v>
      </c>
      <c r="B75" s="2">
        <v>2</v>
      </c>
      <c r="C75" s="2">
        <v>0.69240000000000002</v>
      </c>
      <c r="D75">
        <f t="shared" si="6"/>
        <v>59823.360000000001</v>
      </c>
      <c r="E75" s="3">
        <f t="shared" si="7"/>
        <v>1794700.8</v>
      </c>
      <c r="F75" s="3">
        <f t="shared" si="8"/>
        <v>1.7947008</v>
      </c>
    </row>
    <row r="76" spans="1:6" ht="16.8" x14ac:dyDescent="0.4">
      <c r="A76" s="2">
        <v>1967</v>
      </c>
      <c r="B76" s="2">
        <v>3</v>
      </c>
      <c r="C76" s="2">
        <v>0.60209999999999997</v>
      </c>
      <c r="D76">
        <f t="shared" si="6"/>
        <v>52021.439999999995</v>
      </c>
      <c r="E76" s="3">
        <f t="shared" si="7"/>
        <v>1560643.2</v>
      </c>
      <c r="F76" s="3">
        <f t="shared" si="8"/>
        <v>1.5606431999999999</v>
      </c>
    </row>
    <row r="77" spans="1:6" ht="16.8" x14ac:dyDescent="0.4">
      <c r="A77" s="2">
        <v>1967</v>
      </c>
      <c r="B77" s="2">
        <v>4</v>
      </c>
      <c r="C77" s="2">
        <v>0.18160000000000001</v>
      </c>
      <c r="D77">
        <f t="shared" si="6"/>
        <v>15690.240000000002</v>
      </c>
      <c r="E77" s="3">
        <f t="shared" si="7"/>
        <v>470707.20000000007</v>
      </c>
      <c r="F77" s="3">
        <f t="shared" si="8"/>
        <v>0.47070720000000005</v>
      </c>
    </row>
    <row r="78" spans="1:6" ht="16.8" x14ac:dyDescent="0.4">
      <c r="A78" s="2">
        <v>1967</v>
      </c>
      <c r="B78" s="2">
        <v>5</v>
      </c>
      <c r="C78" s="2">
        <v>4.2840000000000003E-2</v>
      </c>
      <c r="D78">
        <f t="shared" si="6"/>
        <v>3701.3760000000002</v>
      </c>
      <c r="E78" s="3">
        <f t="shared" si="7"/>
        <v>111041.28</v>
      </c>
      <c r="F78" s="3">
        <f t="shared" si="8"/>
        <v>0.11104127999999999</v>
      </c>
    </row>
    <row r="79" spans="1:6" ht="16.8" x14ac:dyDescent="0.4">
      <c r="A79" s="2">
        <v>1967</v>
      </c>
      <c r="B79" s="2">
        <v>6</v>
      </c>
      <c r="C79" s="2">
        <v>3.2290000000000001E-3</v>
      </c>
      <c r="D79">
        <f t="shared" si="6"/>
        <v>278.98560000000003</v>
      </c>
      <c r="E79" s="3">
        <f t="shared" si="7"/>
        <v>8369.5680000000011</v>
      </c>
      <c r="F79" s="3">
        <f t="shared" si="8"/>
        <v>8.3695680000000008E-3</v>
      </c>
    </row>
    <row r="80" spans="1:6" ht="16.8" x14ac:dyDescent="0.4">
      <c r="A80" s="2">
        <v>1967</v>
      </c>
      <c r="B80" s="2">
        <v>7</v>
      </c>
      <c r="C80" s="2">
        <v>1.9269999999999999E-4</v>
      </c>
      <c r="D80">
        <f t="shared" si="6"/>
        <v>16.649280000000001</v>
      </c>
      <c r="E80" s="3">
        <f t="shared" si="7"/>
        <v>499.47840000000002</v>
      </c>
      <c r="F80" s="3">
        <f t="shared" si="8"/>
        <v>4.9947839999999995E-4</v>
      </c>
    </row>
    <row r="81" spans="1:6" ht="16.8" x14ac:dyDescent="0.4">
      <c r="A81" s="2">
        <v>1967</v>
      </c>
      <c r="B81" s="2">
        <v>8</v>
      </c>
      <c r="C81" s="2">
        <v>3.0970000000000003E-5</v>
      </c>
      <c r="D81">
        <f t="shared" si="6"/>
        <v>2.6758080000000004</v>
      </c>
      <c r="E81" s="3">
        <f t="shared" si="7"/>
        <v>80.274240000000006</v>
      </c>
      <c r="F81" s="3">
        <f t="shared" si="8"/>
        <v>8.0274240000000001E-5</v>
      </c>
    </row>
    <row r="82" spans="1:6" ht="16.8" x14ac:dyDescent="0.4">
      <c r="A82" s="2">
        <v>1967</v>
      </c>
      <c r="B82" s="2">
        <v>9</v>
      </c>
      <c r="C82" s="2">
        <v>1.167E-5</v>
      </c>
      <c r="D82">
        <f t="shared" si="6"/>
        <v>1.0082880000000001</v>
      </c>
      <c r="E82" s="3">
        <f t="shared" si="7"/>
        <v>30.248640000000002</v>
      </c>
      <c r="F82" s="3">
        <f t="shared" si="8"/>
        <v>3.024864E-5</v>
      </c>
    </row>
    <row r="83" spans="1:6" ht="16.8" x14ac:dyDescent="0.4">
      <c r="A83" s="2">
        <v>1967</v>
      </c>
      <c r="B83" s="2">
        <v>10</v>
      </c>
      <c r="C83" s="2">
        <v>0.64370000000000005</v>
      </c>
      <c r="D83">
        <f t="shared" si="6"/>
        <v>55615.680000000008</v>
      </c>
      <c r="E83" s="3">
        <f t="shared" si="7"/>
        <v>1668470.4000000001</v>
      </c>
      <c r="F83" s="3">
        <f t="shared" si="8"/>
        <v>1.6684704000000001</v>
      </c>
    </row>
    <row r="84" spans="1:6" ht="16.8" x14ac:dyDescent="0.4">
      <c r="A84" s="2">
        <v>1967</v>
      </c>
      <c r="B84" s="2">
        <v>11</v>
      </c>
      <c r="C84" s="2">
        <v>1.4359999999999999</v>
      </c>
      <c r="D84">
        <f t="shared" si="6"/>
        <v>124070.39999999999</v>
      </c>
      <c r="E84" s="3">
        <f t="shared" si="7"/>
        <v>3722112</v>
      </c>
      <c r="F84" s="3">
        <f t="shared" si="8"/>
        <v>3.7221119999999996</v>
      </c>
    </row>
    <row r="85" spans="1:6" ht="16.8" x14ac:dyDescent="0.4">
      <c r="A85" s="2">
        <v>1967</v>
      </c>
      <c r="B85" s="2">
        <v>12</v>
      </c>
      <c r="C85" s="2">
        <v>0.70379999999999998</v>
      </c>
      <c r="D85">
        <f t="shared" si="6"/>
        <v>60808.32</v>
      </c>
      <c r="E85" s="3">
        <f t="shared" si="7"/>
        <v>1824249.6</v>
      </c>
      <c r="F85" s="3">
        <f t="shared" si="8"/>
        <v>1.8242495999999999</v>
      </c>
    </row>
    <row r="86" spans="1:6" ht="16.8" x14ac:dyDescent="0.4">
      <c r="A86" s="2">
        <v>1968</v>
      </c>
      <c r="B86" s="2">
        <v>1</v>
      </c>
      <c r="C86" s="2">
        <v>1.3260000000000001</v>
      </c>
      <c r="D86">
        <f t="shared" si="6"/>
        <v>114566.40000000001</v>
      </c>
      <c r="E86" s="3">
        <f t="shared" si="7"/>
        <v>3436992.0000000005</v>
      </c>
      <c r="F86" s="3">
        <f t="shared" si="8"/>
        <v>3.4369920000000005</v>
      </c>
    </row>
    <row r="87" spans="1:6" ht="16.8" x14ac:dyDescent="0.4">
      <c r="A87" s="2">
        <v>1968</v>
      </c>
      <c r="B87" s="2">
        <v>2</v>
      </c>
      <c r="C87" s="2">
        <v>0.4194</v>
      </c>
      <c r="D87">
        <f t="shared" si="6"/>
        <v>36236.159999999996</v>
      </c>
      <c r="E87" s="3">
        <f t="shared" si="7"/>
        <v>1087084.7999999998</v>
      </c>
      <c r="F87" s="3">
        <f t="shared" si="8"/>
        <v>1.0870847999999997</v>
      </c>
    </row>
    <row r="88" spans="1:6" ht="16.8" x14ac:dyDescent="0.4">
      <c r="A88" s="2">
        <v>1968</v>
      </c>
      <c r="B88" s="2">
        <v>3</v>
      </c>
      <c r="C88" s="2">
        <v>0.55479999999999996</v>
      </c>
      <c r="D88">
        <f t="shared" si="6"/>
        <v>47934.719999999994</v>
      </c>
      <c r="E88" s="3">
        <f t="shared" si="7"/>
        <v>1438041.5999999999</v>
      </c>
      <c r="F88" s="3">
        <f t="shared" si="8"/>
        <v>1.4380415999999998</v>
      </c>
    </row>
    <row r="89" spans="1:6" ht="16.8" x14ac:dyDescent="0.4">
      <c r="A89" s="2">
        <v>1968</v>
      </c>
      <c r="B89" s="2">
        <v>4</v>
      </c>
      <c r="C89" s="2">
        <v>0.1454</v>
      </c>
      <c r="D89">
        <f t="shared" si="6"/>
        <v>12562.56</v>
      </c>
      <c r="E89" s="3">
        <f t="shared" si="7"/>
        <v>376876.79999999999</v>
      </c>
      <c r="F89" s="3">
        <f t="shared" si="8"/>
        <v>0.37687679999999996</v>
      </c>
    </row>
    <row r="90" spans="1:6" ht="16.8" x14ac:dyDescent="0.4">
      <c r="A90" s="2">
        <v>1968</v>
      </c>
      <c r="B90" s="2">
        <v>5</v>
      </c>
      <c r="C90" s="2">
        <v>1.553E-2</v>
      </c>
      <c r="D90">
        <f t="shared" si="6"/>
        <v>1341.7920000000001</v>
      </c>
      <c r="E90" s="3">
        <f t="shared" si="7"/>
        <v>40253.760000000002</v>
      </c>
      <c r="F90" s="3">
        <f t="shared" si="8"/>
        <v>4.025376E-2</v>
      </c>
    </row>
    <row r="91" spans="1:6" ht="16.8" x14ac:dyDescent="0.4">
      <c r="A91" s="2">
        <v>1968</v>
      </c>
      <c r="B91" s="2">
        <v>6</v>
      </c>
      <c r="C91" s="2">
        <v>2.3749999999999999E-3</v>
      </c>
      <c r="D91">
        <f t="shared" si="6"/>
        <v>205.2</v>
      </c>
      <c r="E91" s="3">
        <f t="shared" si="7"/>
        <v>6156</v>
      </c>
      <c r="F91" s="3">
        <f t="shared" si="8"/>
        <v>6.156E-3</v>
      </c>
    </row>
    <row r="92" spans="1:6" ht="16.8" x14ac:dyDescent="0.4">
      <c r="A92" s="2">
        <v>1968</v>
      </c>
      <c r="B92" s="2">
        <v>7</v>
      </c>
      <c r="C92" s="2">
        <v>6.0380000000000004E-4</v>
      </c>
      <c r="D92">
        <f t="shared" si="6"/>
        <v>52.168320000000001</v>
      </c>
      <c r="E92" s="3">
        <f t="shared" si="7"/>
        <v>1565.0496000000001</v>
      </c>
      <c r="F92" s="3">
        <f t="shared" si="8"/>
        <v>1.5650496E-3</v>
      </c>
    </row>
    <row r="93" spans="1:6" ht="16.8" x14ac:dyDescent="0.4">
      <c r="A93" s="2">
        <v>1968</v>
      </c>
      <c r="B93" s="2">
        <v>8</v>
      </c>
      <c r="C93" s="2">
        <v>9.6000000000000002E-5</v>
      </c>
      <c r="D93">
        <f t="shared" si="6"/>
        <v>8.2943999999999996</v>
      </c>
      <c r="E93" s="3">
        <f t="shared" si="7"/>
        <v>248.83199999999999</v>
      </c>
      <c r="F93" s="3">
        <f t="shared" si="8"/>
        <v>2.4883199999999999E-4</v>
      </c>
    </row>
    <row r="94" spans="1:6" ht="16.8" x14ac:dyDescent="0.4">
      <c r="A94" s="2">
        <v>1968</v>
      </c>
      <c r="B94" s="2">
        <v>9</v>
      </c>
      <c r="C94" s="2">
        <v>3.9480000000000001E-2</v>
      </c>
      <c r="D94">
        <f t="shared" si="6"/>
        <v>3411.0720000000001</v>
      </c>
      <c r="E94" s="3">
        <f t="shared" si="7"/>
        <v>102332.16</v>
      </c>
      <c r="F94" s="3">
        <f t="shared" si="8"/>
        <v>0.10233216000000001</v>
      </c>
    </row>
    <row r="95" spans="1:6" ht="16.8" x14ac:dyDescent="0.4">
      <c r="A95" s="2">
        <v>1968</v>
      </c>
      <c r="B95" s="2">
        <v>10</v>
      </c>
      <c r="C95" s="2">
        <v>0.38800000000000001</v>
      </c>
      <c r="D95">
        <f t="shared" si="6"/>
        <v>33523.200000000004</v>
      </c>
      <c r="E95" s="3">
        <f t="shared" si="7"/>
        <v>1005696.0000000001</v>
      </c>
      <c r="F95" s="3">
        <f t="shared" si="8"/>
        <v>1.0056960000000001</v>
      </c>
    </row>
    <row r="96" spans="1:6" ht="16.8" x14ac:dyDescent="0.4">
      <c r="A96" s="2">
        <v>1968</v>
      </c>
      <c r="B96" s="2">
        <v>11</v>
      </c>
      <c r="C96" s="2">
        <v>0.66159999999999997</v>
      </c>
      <c r="D96">
        <f t="shared" si="6"/>
        <v>57162.239999999998</v>
      </c>
      <c r="E96" s="3">
        <f t="shared" si="7"/>
        <v>1714867.2</v>
      </c>
      <c r="F96" s="3">
        <f t="shared" si="8"/>
        <v>1.7148671999999998</v>
      </c>
    </row>
    <row r="97" spans="1:6" ht="16.8" x14ac:dyDescent="0.4">
      <c r="A97" s="2">
        <v>1968</v>
      </c>
      <c r="B97" s="2">
        <v>12</v>
      </c>
      <c r="C97" s="2">
        <v>0.44400000000000001</v>
      </c>
      <c r="D97">
        <f t="shared" si="6"/>
        <v>38361.599999999999</v>
      </c>
      <c r="E97" s="3">
        <f t="shared" si="7"/>
        <v>1150848</v>
      </c>
      <c r="F97" s="3">
        <f t="shared" si="8"/>
        <v>1.1508479999999999</v>
      </c>
    </row>
    <row r="98" spans="1:6" ht="16.8" x14ac:dyDescent="0.4">
      <c r="A98" s="2">
        <v>1969</v>
      </c>
      <c r="B98" s="2">
        <v>1</v>
      </c>
      <c r="C98" s="2">
        <v>0.97130000000000005</v>
      </c>
      <c r="D98">
        <f t="shared" si="6"/>
        <v>83920.320000000007</v>
      </c>
      <c r="E98" s="3">
        <f t="shared" si="7"/>
        <v>2517609.6</v>
      </c>
      <c r="F98" s="3">
        <f t="shared" si="8"/>
        <v>2.5176096000000001</v>
      </c>
    </row>
    <row r="99" spans="1:6" ht="16.8" x14ac:dyDescent="0.4">
      <c r="A99" s="2">
        <v>1969</v>
      </c>
      <c r="B99" s="2">
        <v>2</v>
      </c>
      <c r="C99" s="2">
        <v>0.18540000000000001</v>
      </c>
      <c r="D99">
        <f t="shared" si="6"/>
        <v>16018.560000000001</v>
      </c>
      <c r="E99" s="3">
        <f t="shared" si="7"/>
        <v>480556.80000000005</v>
      </c>
      <c r="F99" s="3">
        <f t="shared" si="8"/>
        <v>0.48055680000000001</v>
      </c>
    </row>
    <row r="100" spans="1:6" ht="16.8" x14ac:dyDescent="0.4">
      <c r="A100" s="2">
        <v>1969</v>
      </c>
      <c r="B100" s="2">
        <v>3</v>
      </c>
      <c r="C100" s="2">
        <v>0.182</v>
      </c>
      <c r="D100">
        <f t="shared" si="6"/>
        <v>15724.8</v>
      </c>
      <c r="E100" s="3">
        <f t="shared" si="7"/>
        <v>471744</v>
      </c>
      <c r="F100" s="3">
        <f t="shared" si="8"/>
        <v>0.471744</v>
      </c>
    </row>
    <row r="101" spans="1:6" ht="16.8" x14ac:dyDescent="0.4">
      <c r="A101" s="2">
        <v>1969</v>
      </c>
      <c r="B101" s="2">
        <v>4</v>
      </c>
      <c r="C101" s="2">
        <v>6.9040000000000004E-2</v>
      </c>
      <c r="D101">
        <f t="shared" si="6"/>
        <v>5965.0560000000005</v>
      </c>
      <c r="E101" s="3">
        <f t="shared" si="7"/>
        <v>178951.68000000002</v>
      </c>
      <c r="F101" s="3">
        <f t="shared" si="8"/>
        <v>0.17895168</v>
      </c>
    </row>
    <row r="102" spans="1:6" ht="16.8" x14ac:dyDescent="0.4">
      <c r="A102" s="2">
        <v>1969</v>
      </c>
      <c r="B102" s="2">
        <v>5</v>
      </c>
      <c r="C102" s="2">
        <v>2.016E-3</v>
      </c>
      <c r="D102">
        <f t="shared" si="6"/>
        <v>174.1824</v>
      </c>
      <c r="E102" s="3">
        <f t="shared" si="7"/>
        <v>5225.4719999999998</v>
      </c>
      <c r="F102" s="3">
        <f t="shared" si="8"/>
        <v>5.2254719999999992E-3</v>
      </c>
    </row>
    <row r="103" spans="1:6" ht="16.8" x14ac:dyDescent="0.4">
      <c r="A103" s="2">
        <v>1969</v>
      </c>
      <c r="B103" s="2">
        <v>6</v>
      </c>
      <c r="C103" s="2">
        <v>4.8690000000000003E-5</v>
      </c>
      <c r="D103">
        <f t="shared" si="6"/>
        <v>4.2068159999999999</v>
      </c>
      <c r="E103" s="3">
        <f t="shared" si="7"/>
        <v>126.20447999999999</v>
      </c>
      <c r="F103" s="3">
        <f t="shared" si="8"/>
        <v>1.2620447999999999E-4</v>
      </c>
    </row>
    <row r="104" spans="1:6" ht="16.8" x14ac:dyDescent="0.4">
      <c r="A104" s="2">
        <v>1969</v>
      </c>
      <c r="B104" s="2">
        <v>7</v>
      </c>
      <c r="C104" s="2">
        <v>2.3410000000000001E-7</v>
      </c>
      <c r="D104">
        <f t="shared" si="6"/>
        <v>2.0226239999999999E-2</v>
      </c>
      <c r="E104" s="3">
        <f t="shared" si="7"/>
        <v>0.60678719999999997</v>
      </c>
      <c r="F104" s="3">
        <f t="shared" si="8"/>
        <v>6.067871999999999E-7</v>
      </c>
    </row>
    <row r="105" spans="1:6" ht="16.8" x14ac:dyDescent="0.4">
      <c r="A105" s="2">
        <v>1969</v>
      </c>
      <c r="B105" s="2">
        <v>8</v>
      </c>
      <c r="C105" s="2">
        <v>0</v>
      </c>
      <c r="D105">
        <f t="shared" si="6"/>
        <v>0</v>
      </c>
      <c r="E105" s="3">
        <f t="shared" si="7"/>
        <v>0</v>
      </c>
      <c r="F105" s="3">
        <f t="shared" si="8"/>
        <v>0</v>
      </c>
    </row>
    <row r="106" spans="1:6" ht="16.8" x14ac:dyDescent="0.4">
      <c r="A106" s="2">
        <v>1969</v>
      </c>
      <c r="B106" s="2">
        <v>9</v>
      </c>
      <c r="C106" s="2">
        <v>0</v>
      </c>
      <c r="D106">
        <f t="shared" si="6"/>
        <v>0</v>
      </c>
      <c r="E106" s="3">
        <f t="shared" si="7"/>
        <v>0</v>
      </c>
      <c r="F106" s="3">
        <f t="shared" si="8"/>
        <v>0</v>
      </c>
    </row>
    <row r="107" spans="1:6" ht="16.8" x14ac:dyDescent="0.4">
      <c r="A107" s="2">
        <v>1969</v>
      </c>
      <c r="B107" s="2">
        <v>10</v>
      </c>
      <c r="C107" s="2">
        <v>8.0589999999999995E-2</v>
      </c>
      <c r="D107">
        <f t="shared" si="6"/>
        <v>6962.9759999999997</v>
      </c>
      <c r="E107" s="3">
        <f t="shared" si="7"/>
        <v>208889.28</v>
      </c>
      <c r="F107" s="3">
        <f t="shared" si="8"/>
        <v>0.20888927999999998</v>
      </c>
    </row>
    <row r="108" spans="1:6" ht="16.8" x14ac:dyDescent="0.4">
      <c r="A108" s="2">
        <v>1969</v>
      </c>
      <c r="B108" s="2">
        <v>11</v>
      </c>
      <c r="C108" s="2">
        <v>6.8640000000000007E-2</v>
      </c>
      <c r="D108">
        <f t="shared" si="6"/>
        <v>5930.496000000001</v>
      </c>
      <c r="E108" s="3">
        <f t="shared" si="7"/>
        <v>177914.88000000003</v>
      </c>
      <c r="F108" s="3">
        <f t="shared" si="8"/>
        <v>0.17791488000000003</v>
      </c>
    </row>
    <row r="109" spans="1:6" ht="16.8" x14ac:dyDescent="0.4">
      <c r="A109" s="2">
        <v>1969</v>
      </c>
      <c r="B109" s="2">
        <v>12</v>
      </c>
      <c r="C109" s="2">
        <v>0.90110000000000001</v>
      </c>
      <c r="D109">
        <f t="shared" si="6"/>
        <v>77855.040000000008</v>
      </c>
      <c r="E109" s="3">
        <f t="shared" si="7"/>
        <v>2335651.2000000002</v>
      </c>
      <c r="F109" s="3">
        <f t="shared" si="8"/>
        <v>2.3356512</v>
      </c>
    </row>
    <row r="110" spans="1:6" ht="16.8" x14ac:dyDescent="0.4">
      <c r="A110" s="2">
        <v>1970</v>
      </c>
      <c r="B110" s="2">
        <v>1</v>
      </c>
      <c r="C110" s="2">
        <v>1.1160000000000001</v>
      </c>
      <c r="D110">
        <f t="shared" si="6"/>
        <v>96422.400000000009</v>
      </c>
      <c r="E110" s="3">
        <f t="shared" si="7"/>
        <v>2892672.0000000005</v>
      </c>
      <c r="F110" s="3">
        <f t="shared" si="8"/>
        <v>2.8926720000000001</v>
      </c>
    </row>
    <row r="111" spans="1:6" ht="16.8" x14ac:dyDescent="0.4">
      <c r="A111" s="2">
        <v>1970</v>
      </c>
      <c r="B111" s="2">
        <v>2</v>
      </c>
      <c r="C111" s="2">
        <v>0.38819999999999999</v>
      </c>
      <c r="D111">
        <f t="shared" si="6"/>
        <v>33540.479999999996</v>
      </c>
      <c r="E111" s="3">
        <f t="shared" si="7"/>
        <v>1006214.3999999999</v>
      </c>
      <c r="F111" s="3">
        <f t="shared" si="8"/>
        <v>1.0062144</v>
      </c>
    </row>
    <row r="112" spans="1:6" ht="16.8" x14ac:dyDescent="0.4">
      <c r="A112" s="2">
        <v>1970</v>
      </c>
      <c r="B112" s="2">
        <v>3</v>
      </c>
      <c r="C112" s="2">
        <v>0.47610000000000002</v>
      </c>
      <c r="D112">
        <f t="shared" si="6"/>
        <v>41135.040000000001</v>
      </c>
      <c r="E112" s="3">
        <f t="shared" si="7"/>
        <v>1234051.2</v>
      </c>
      <c r="F112" s="3">
        <f t="shared" si="8"/>
        <v>1.2340511999999999</v>
      </c>
    </row>
    <row r="113" spans="1:6" ht="16.8" x14ac:dyDescent="0.4">
      <c r="A113" s="2">
        <v>1970</v>
      </c>
      <c r="B113" s="2">
        <v>4</v>
      </c>
      <c r="C113" s="2">
        <v>0.1234</v>
      </c>
      <c r="D113">
        <f t="shared" si="6"/>
        <v>10661.76</v>
      </c>
      <c r="E113" s="3">
        <f t="shared" si="7"/>
        <v>319852.79999999999</v>
      </c>
      <c r="F113" s="3">
        <f t="shared" si="8"/>
        <v>0.31985279999999999</v>
      </c>
    </row>
    <row r="114" spans="1:6" ht="16.8" x14ac:dyDescent="0.4">
      <c r="A114" s="2">
        <v>1970</v>
      </c>
      <c r="B114" s="2">
        <v>5</v>
      </c>
      <c r="C114" s="2">
        <v>2.0240000000000001E-2</v>
      </c>
      <c r="D114">
        <f t="shared" si="6"/>
        <v>1748.7360000000001</v>
      </c>
      <c r="E114" s="3">
        <f t="shared" si="7"/>
        <v>52462.080000000002</v>
      </c>
      <c r="F114" s="3">
        <f t="shared" si="8"/>
        <v>5.2462080000000001E-2</v>
      </c>
    </row>
    <row r="115" spans="1:6" ht="16.8" x14ac:dyDescent="0.4">
      <c r="A115" s="2">
        <v>1970</v>
      </c>
      <c r="B115" s="2">
        <v>6</v>
      </c>
      <c r="C115" s="2">
        <v>1.0269999999999999E-3</v>
      </c>
      <c r="D115">
        <f t="shared" si="6"/>
        <v>88.732799999999997</v>
      </c>
      <c r="E115" s="3">
        <f t="shared" si="7"/>
        <v>2661.9839999999999</v>
      </c>
      <c r="F115" s="3">
        <f t="shared" si="8"/>
        <v>2.6619839999999996E-3</v>
      </c>
    </row>
    <row r="116" spans="1:6" ht="16.8" x14ac:dyDescent="0.4">
      <c r="A116" s="2">
        <v>1970</v>
      </c>
      <c r="B116" s="2">
        <v>7</v>
      </c>
      <c r="C116" s="2">
        <v>3.6659999999999998E-5</v>
      </c>
      <c r="D116">
        <f t="shared" si="6"/>
        <v>3.167424</v>
      </c>
      <c r="E116" s="3">
        <f t="shared" si="7"/>
        <v>95.022720000000007</v>
      </c>
      <c r="F116" s="3">
        <f t="shared" si="8"/>
        <v>9.5022720000000009E-5</v>
      </c>
    </row>
    <row r="117" spans="1:6" ht="16.8" x14ac:dyDescent="0.4">
      <c r="A117" s="2">
        <v>1970</v>
      </c>
      <c r="B117" s="2">
        <v>8</v>
      </c>
      <c r="C117" s="2">
        <v>0</v>
      </c>
      <c r="D117">
        <f t="shared" si="6"/>
        <v>0</v>
      </c>
      <c r="E117" s="3">
        <f t="shared" si="7"/>
        <v>0</v>
      </c>
      <c r="F117" s="3">
        <f t="shared" si="8"/>
        <v>0</v>
      </c>
    </row>
    <row r="118" spans="1:6" ht="16.8" x14ac:dyDescent="0.4">
      <c r="A118" s="2">
        <v>1970</v>
      </c>
      <c r="B118" s="2">
        <v>9</v>
      </c>
      <c r="C118" s="2">
        <v>6.535E-3</v>
      </c>
      <c r="D118">
        <f t="shared" si="6"/>
        <v>564.62400000000002</v>
      </c>
      <c r="E118" s="3">
        <f t="shared" si="7"/>
        <v>16938.72</v>
      </c>
      <c r="F118" s="3">
        <f t="shared" si="8"/>
        <v>1.6938720000000001E-2</v>
      </c>
    </row>
    <row r="119" spans="1:6" ht="16.8" x14ac:dyDescent="0.4">
      <c r="A119" s="2">
        <v>1970</v>
      </c>
      <c r="B119" s="2">
        <v>10</v>
      </c>
      <c r="C119" s="2">
        <v>8.8870000000000005E-2</v>
      </c>
      <c r="D119">
        <f t="shared" si="6"/>
        <v>7678.3680000000004</v>
      </c>
      <c r="E119" s="3">
        <f t="shared" si="7"/>
        <v>230351.04</v>
      </c>
      <c r="F119" s="3">
        <f t="shared" si="8"/>
        <v>0.23035104000000001</v>
      </c>
    </row>
    <row r="120" spans="1:6" ht="16.8" x14ac:dyDescent="0.4">
      <c r="A120" s="2">
        <v>1970</v>
      </c>
      <c r="B120" s="2">
        <v>11</v>
      </c>
      <c r="C120" s="2">
        <v>0.18629999999999999</v>
      </c>
      <c r="D120">
        <f t="shared" si="6"/>
        <v>16096.32</v>
      </c>
      <c r="E120" s="3">
        <f t="shared" si="7"/>
        <v>482889.6</v>
      </c>
      <c r="F120" s="3">
        <f t="shared" si="8"/>
        <v>0.48288959999999997</v>
      </c>
    </row>
    <row r="121" spans="1:6" ht="16.8" x14ac:dyDescent="0.4">
      <c r="A121" s="2">
        <v>1970</v>
      </c>
      <c r="B121" s="2">
        <v>12</v>
      </c>
      <c r="C121" s="2">
        <v>0.1249</v>
      </c>
      <c r="D121">
        <f t="shared" si="6"/>
        <v>10791.36</v>
      </c>
      <c r="E121" s="3">
        <f t="shared" si="7"/>
        <v>323740.80000000005</v>
      </c>
      <c r="F121" s="3">
        <f t="shared" si="8"/>
        <v>0.32374080000000005</v>
      </c>
    </row>
    <row r="122" spans="1:6" ht="16.8" x14ac:dyDescent="0.4">
      <c r="A122" s="2">
        <v>1971</v>
      </c>
      <c r="B122" s="2">
        <v>1</v>
      </c>
      <c r="C122" s="2">
        <v>0.93910000000000005</v>
      </c>
      <c r="D122">
        <f t="shared" si="6"/>
        <v>81138.240000000005</v>
      </c>
      <c r="E122" s="3">
        <f t="shared" si="7"/>
        <v>2434147.2000000002</v>
      </c>
      <c r="F122" s="3">
        <f t="shared" si="8"/>
        <v>2.4341472</v>
      </c>
    </row>
    <row r="123" spans="1:6" ht="16.8" x14ac:dyDescent="0.4">
      <c r="A123" s="2">
        <v>1971</v>
      </c>
      <c r="B123" s="2">
        <v>2</v>
      </c>
      <c r="C123" s="2">
        <v>1.3580000000000001</v>
      </c>
      <c r="D123">
        <f t="shared" si="6"/>
        <v>117331.20000000001</v>
      </c>
      <c r="E123" s="3">
        <f t="shared" si="7"/>
        <v>3519936.0000000005</v>
      </c>
      <c r="F123" s="3">
        <f t="shared" si="8"/>
        <v>3.5199360000000004</v>
      </c>
    </row>
    <row r="124" spans="1:6" ht="16.8" x14ac:dyDescent="0.4">
      <c r="A124" s="2">
        <v>1971</v>
      </c>
      <c r="B124" s="2">
        <v>3</v>
      </c>
      <c r="C124" s="2">
        <v>0.28449999999999998</v>
      </c>
      <c r="D124">
        <f t="shared" si="6"/>
        <v>24580.799999999999</v>
      </c>
      <c r="E124" s="3">
        <f t="shared" si="7"/>
        <v>737424</v>
      </c>
      <c r="F124" s="3">
        <f t="shared" si="8"/>
        <v>0.73742399999999997</v>
      </c>
    </row>
    <row r="125" spans="1:6" ht="16.8" x14ac:dyDescent="0.4">
      <c r="A125" s="2">
        <v>1971</v>
      </c>
      <c r="B125" s="2">
        <v>4</v>
      </c>
      <c r="C125" s="2">
        <v>0.18770000000000001</v>
      </c>
      <c r="D125">
        <f t="shared" si="6"/>
        <v>16217.28</v>
      </c>
      <c r="E125" s="3">
        <f t="shared" si="7"/>
        <v>486518.4</v>
      </c>
      <c r="F125" s="3">
        <f t="shared" si="8"/>
        <v>0.48651840000000002</v>
      </c>
    </row>
    <row r="126" spans="1:6" ht="16.8" x14ac:dyDescent="0.4">
      <c r="A126" s="2">
        <v>1971</v>
      </c>
      <c r="B126" s="2">
        <v>5</v>
      </c>
      <c r="C126" s="2">
        <v>3.5279999999999999E-2</v>
      </c>
      <c r="D126">
        <f t="shared" si="6"/>
        <v>3048.192</v>
      </c>
      <c r="E126" s="3">
        <f t="shared" si="7"/>
        <v>91445.759999999995</v>
      </c>
      <c r="F126" s="3">
        <f t="shared" si="8"/>
        <v>9.1445759999999987E-2</v>
      </c>
    </row>
    <row r="127" spans="1:6" ht="16.8" x14ac:dyDescent="0.4">
      <c r="A127" s="2">
        <v>1971</v>
      </c>
      <c r="B127" s="2">
        <v>6</v>
      </c>
      <c r="C127" s="2">
        <v>6.4599999999999996E-3</v>
      </c>
      <c r="D127">
        <f t="shared" si="6"/>
        <v>558.14400000000001</v>
      </c>
      <c r="E127" s="3">
        <f t="shared" si="7"/>
        <v>16744.32</v>
      </c>
      <c r="F127" s="3">
        <f t="shared" si="8"/>
        <v>1.674432E-2</v>
      </c>
    </row>
    <row r="128" spans="1:6" ht="16.8" x14ac:dyDescent="0.4">
      <c r="A128" s="2">
        <v>1971</v>
      </c>
      <c r="B128" s="2">
        <v>7</v>
      </c>
      <c r="C128" s="2">
        <v>3.7829999999999998E-4</v>
      </c>
      <c r="D128">
        <f t="shared" si="6"/>
        <v>32.685119999999998</v>
      </c>
      <c r="E128" s="3">
        <f t="shared" si="7"/>
        <v>980.55359999999996</v>
      </c>
      <c r="F128" s="3">
        <f t="shared" si="8"/>
        <v>9.8055359999999988E-4</v>
      </c>
    </row>
    <row r="129" spans="1:6" ht="16.8" x14ac:dyDescent="0.4">
      <c r="A129" s="2">
        <v>1971</v>
      </c>
      <c r="B129" s="2">
        <v>8</v>
      </c>
      <c r="C129" s="2">
        <v>7.9300000000000003E-6</v>
      </c>
      <c r="D129">
        <f t="shared" si="6"/>
        <v>0.68515199999999998</v>
      </c>
      <c r="E129" s="3">
        <f t="shared" si="7"/>
        <v>20.554559999999999</v>
      </c>
      <c r="F129" s="3">
        <f t="shared" si="8"/>
        <v>2.0554559999999999E-5</v>
      </c>
    </row>
    <row r="130" spans="1:6" ht="16.8" x14ac:dyDescent="0.4">
      <c r="A130" s="2">
        <v>1971</v>
      </c>
      <c r="B130" s="2">
        <v>9</v>
      </c>
      <c r="C130" s="2">
        <v>1.0200000000000001E-5</v>
      </c>
      <c r="D130">
        <f t="shared" si="6"/>
        <v>0.88128000000000006</v>
      </c>
      <c r="E130" s="3">
        <f t="shared" si="7"/>
        <v>26.438400000000001</v>
      </c>
      <c r="F130" s="3">
        <f t="shared" si="8"/>
        <v>2.6438400000000001E-5</v>
      </c>
    </row>
    <row r="131" spans="1:6" ht="16.8" x14ac:dyDescent="0.4">
      <c r="A131" s="2">
        <v>1971</v>
      </c>
      <c r="B131" s="2">
        <v>10</v>
      </c>
      <c r="C131" s="2">
        <v>6.5180000000000002E-2</v>
      </c>
      <c r="D131">
        <f t="shared" ref="D131:D194" si="9">C131*86400</f>
        <v>5631.5520000000006</v>
      </c>
      <c r="E131" s="3">
        <f t="shared" ref="E131:E194" si="10">D131*30</f>
        <v>168946.56000000003</v>
      </c>
      <c r="F131" s="3">
        <f t="shared" ref="F131:F194" si="11">E131*10^-6</f>
        <v>0.16894656000000002</v>
      </c>
    </row>
    <row r="132" spans="1:6" ht="16.8" x14ac:dyDescent="0.4">
      <c r="A132" s="2">
        <v>1971</v>
      </c>
      <c r="B132" s="2">
        <v>11</v>
      </c>
      <c r="C132" s="2">
        <v>0.1043</v>
      </c>
      <c r="D132">
        <f t="shared" si="9"/>
        <v>9011.52</v>
      </c>
      <c r="E132" s="3">
        <f t="shared" si="10"/>
        <v>270345.60000000003</v>
      </c>
      <c r="F132" s="3">
        <f t="shared" si="11"/>
        <v>0.27034560000000002</v>
      </c>
    </row>
    <row r="133" spans="1:6" ht="16.8" x14ac:dyDescent="0.4">
      <c r="A133" s="2">
        <v>1971</v>
      </c>
      <c r="B133" s="2">
        <v>12</v>
      </c>
      <c r="C133" s="2">
        <v>0.1305</v>
      </c>
      <c r="D133">
        <f t="shared" si="9"/>
        <v>11275.2</v>
      </c>
      <c r="E133" s="3">
        <f t="shared" si="10"/>
        <v>338256</v>
      </c>
      <c r="F133" s="3">
        <f t="shared" si="11"/>
        <v>0.338256</v>
      </c>
    </row>
    <row r="134" spans="1:6" ht="16.8" x14ac:dyDescent="0.4">
      <c r="A134" s="2">
        <v>1972</v>
      </c>
      <c r="B134" s="2">
        <v>1</v>
      </c>
      <c r="C134" s="2">
        <v>0.31490000000000001</v>
      </c>
      <c r="D134">
        <f t="shared" si="9"/>
        <v>27207.360000000001</v>
      </c>
      <c r="E134" s="3">
        <f t="shared" si="10"/>
        <v>816220.8</v>
      </c>
      <c r="F134" s="3">
        <f t="shared" si="11"/>
        <v>0.81622079999999997</v>
      </c>
    </row>
    <row r="135" spans="1:6" ht="16.8" x14ac:dyDescent="0.4">
      <c r="A135" s="2">
        <v>1972</v>
      </c>
      <c r="B135" s="2">
        <v>2</v>
      </c>
      <c r="C135" s="2">
        <v>0.2656</v>
      </c>
      <c r="D135">
        <f t="shared" si="9"/>
        <v>22947.84</v>
      </c>
      <c r="E135" s="3">
        <f t="shared" si="10"/>
        <v>688435.19999999995</v>
      </c>
      <c r="F135" s="3">
        <f t="shared" si="11"/>
        <v>0.68843519999999991</v>
      </c>
    </row>
    <row r="136" spans="1:6" ht="16.8" x14ac:dyDescent="0.4">
      <c r="A136" s="2">
        <v>1972</v>
      </c>
      <c r="B136" s="2">
        <v>3</v>
      </c>
      <c r="C136" s="2">
        <v>0.43540000000000001</v>
      </c>
      <c r="D136">
        <f t="shared" si="9"/>
        <v>37618.559999999998</v>
      </c>
      <c r="E136" s="3">
        <f t="shared" si="10"/>
        <v>1128556.7999999998</v>
      </c>
      <c r="F136" s="3">
        <f t="shared" si="11"/>
        <v>1.1285567999999997</v>
      </c>
    </row>
    <row r="137" spans="1:6" ht="16.8" x14ac:dyDescent="0.4">
      <c r="A137" s="2">
        <v>1972</v>
      </c>
      <c r="B137" s="2">
        <v>4</v>
      </c>
      <c r="C137" s="2">
        <v>0.25019999999999998</v>
      </c>
      <c r="D137">
        <f t="shared" si="9"/>
        <v>21617.279999999999</v>
      </c>
      <c r="E137" s="3">
        <f t="shared" si="10"/>
        <v>648518.39999999991</v>
      </c>
      <c r="F137" s="3">
        <f t="shared" si="11"/>
        <v>0.64851839999999983</v>
      </c>
    </row>
    <row r="138" spans="1:6" ht="16.8" x14ac:dyDescent="0.4">
      <c r="A138" s="2">
        <v>1972</v>
      </c>
      <c r="B138" s="2">
        <v>5</v>
      </c>
      <c r="C138" s="2">
        <v>0.28499999999999998</v>
      </c>
      <c r="D138">
        <f t="shared" si="9"/>
        <v>24623.999999999996</v>
      </c>
      <c r="E138" s="3">
        <f t="shared" si="10"/>
        <v>738719.99999999988</v>
      </c>
      <c r="F138" s="3">
        <f t="shared" si="11"/>
        <v>0.73871999999999982</v>
      </c>
    </row>
    <row r="139" spans="1:6" ht="16.8" x14ac:dyDescent="0.4">
      <c r="A139" s="2">
        <v>1972</v>
      </c>
      <c r="B139" s="2">
        <v>6</v>
      </c>
      <c r="C139" s="2">
        <v>1.7160000000000002E-2</v>
      </c>
      <c r="D139">
        <f t="shared" si="9"/>
        <v>1482.6240000000003</v>
      </c>
      <c r="E139" s="3">
        <f t="shared" si="10"/>
        <v>44478.720000000008</v>
      </c>
      <c r="F139" s="3">
        <f t="shared" si="11"/>
        <v>4.4478720000000006E-2</v>
      </c>
    </row>
    <row r="140" spans="1:6" ht="16.8" x14ac:dyDescent="0.4">
      <c r="A140" s="2">
        <v>1972</v>
      </c>
      <c r="B140" s="2">
        <v>7</v>
      </c>
      <c r="C140" s="2">
        <v>8.1059999999999997E-4</v>
      </c>
      <c r="D140">
        <f t="shared" si="9"/>
        <v>70.035839999999993</v>
      </c>
      <c r="E140" s="3">
        <f t="shared" si="10"/>
        <v>2101.0751999999998</v>
      </c>
      <c r="F140" s="3">
        <f t="shared" si="11"/>
        <v>2.1010751999999996E-3</v>
      </c>
    </row>
    <row r="141" spans="1:6" ht="16.8" x14ac:dyDescent="0.4">
      <c r="A141" s="2">
        <v>1972</v>
      </c>
      <c r="B141" s="2">
        <v>8</v>
      </c>
      <c r="C141" s="2">
        <v>3.4959999999999998E-2</v>
      </c>
      <c r="D141">
        <f t="shared" si="9"/>
        <v>3020.5439999999999</v>
      </c>
      <c r="E141" s="3">
        <f t="shared" si="10"/>
        <v>90616.319999999992</v>
      </c>
      <c r="F141" s="3">
        <f t="shared" si="11"/>
        <v>9.0616319999999986E-2</v>
      </c>
    </row>
    <row r="142" spans="1:6" ht="16.8" x14ac:dyDescent="0.4">
      <c r="A142" s="2">
        <v>1972</v>
      </c>
      <c r="B142" s="2">
        <v>9</v>
      </c>
      <c r="C142" s="2">
        <v>6.6580000000000003E-5</v>
      </c>
      <c r="D142">
        <f t="shared" si="9"/>
        <v>5.7525120000000003</v>
      </c>
      <c r="E142" s="3">
        <f t="shared" si="10"/>
        <v>172.57536000000002</v>
      </c>
      <c r="F142" s="3">
        <f t="shared" si="11"/>
        <v>1.7257536000000001E-4</v>
      </c>
    </row>
    <row r="143" spans="1:6" ht="16.8" x14ac:dyDescent="0.4">
      <c r="A143" s="2">
        <v>1972</v>
      </c>
      <c r="B143" s="2">
        <v>10</v>
      </c>
      <c r="C143" s="2">
        <v>1.0780000000000001</v>
      </c>
      <c r="D143">
        <f t="shared" si="9"/>
        <v>93139.200000000012</v>
      </c>
      <c r="E143" s="3">
        <f t="shared" si="10"/>
        <v>2794176.0000000005</v>
      </c>
      <c r="F143" s="3">
        <f t="shared" si="11"/>
        <v>2.7941760000000002</v>
      </c>
    </row>
    <row r="144" spans="1:6" ht="16.8" x14ac:dyDescent="0.4">
      <c r="A144" s="2">
        <v>1972</v>
      </c>
      <c r="B144" s="2">
        <v>11</v>
      </c>
      <c r="C144" s="2">
        <v>0.1905</v>
      </c>
      <c r="D144">
        <f t="shared" si="9"/>
        <v>16459.2</v>
      </c>
      <c r="E144" s="3">
        <f t="shared" si="10"/>
        <v>493776</v>
      </c>
      <c r="F144" s="3">
        <f t="shared" si="11"/>
        <v>0.49377599999999999</v>
      </c>
    </row>
    <row r="145" spans="1:6" ht="16.8" x14ac:dyDescent="0.4">
      <c r="A145" s="2">
        <v>1972</v>
      </c>
      <c r="B145" s="2">
        <v>12</v>
      </c>
      <c r="C145" s="2">
        <v>0.5232</v>
      </c>
      <c r="D145">
        <f t="shared" si="9"/>
        <v>45204.480000000003</v>
      </c>
      <c r="E145" s="3">
        <f t="shared" si="10"/>
        <v>1356134.4000000001</v>
      </c>
      <c r="F145" s="3">
        <f t="shared" si="11"/>
        <v>1.3561344000000002</v>
      </c>
    </row>
    <row r="146" spans="1:6" ht="16.8" x14ac:dyDescent="0.4">
      <c r="A146" s="2">
        <v>1973</v>
      </c>
      <c r="B146" s="2">
        <v>1</v>
      </c>
      <c r="C146" s="2">
        <v>1.091</v>
      </c>
      <c r="D146">
        <f t="shared" si="9"/>
        <v>94262.399999999994</v>
      </c>
      <c r="E146" s="3">
        <f t="shared" si="10"/>
        <v>2827872</v>
      </c>
      <c r="F146" s="3">
        <f t="shared" si="11"/>
        <v>2.8278719999999997</v>
      </c>
    </row>
    <row r="147" spans="1:6" ht="16.8" x14ac:dyDescent="0.4">
      <c r="A147" s="2">
        <v>1973</v>
      </c>
      <c r="B147" s="2">
        <v>2</v>
      </c>
      <c r="C147" s="2">
        <v>0.9516</v>
      </c>
      <c r="D147">
        <f t="shared" si="9"/>
        <v>82218.240000000005</v>
      </c>
      <c r="E147" s="3">
        <f t="shared" si="10"/>
        <v>2466547.2000000002</v>
      </c>
      <c r="F147" s="3">
        <f t="shared" si="11"/>
        <v>2.4665471999999999</v>
      </c>
    </row>
    <row r="148" spans="1:6" ht="16.8" x14ac:dyDescent="0.4">
      <c r="A148" s="2">
        <v>1973</v>
      </c>
      <c r="B148" s="2">
        <v>3</v>
      </c>
      <c r="C148" s="2">
        <v>0.31369999999999998</v>
      </c>
      <c r="D148">
        <f t="shared" si="9"/>
        <v>27103.679999999997</v>
      </c>
      <c r="E148" s="3">
        <f t="shared" si="10"/>
        <v>813110.39999999991</v>
      </c>
      <c r="F148" s="3">
        <f t="shared" si="11"/>
        <v>0.8131103999999999</v>
      </c>
    </row>
    <row r="149" spans="1:6" ht="16.8" x14ac:dyDescent="0.4">
      <c r="A149" s="2">
        <v>1973</v>
      </c>
      <c r="B149" s="2">
        <v>4</v>
      </c>
      <c r="C149" s="2">
        <v>0.2374</v>
      </c>
      <c r="D149">
        <f t="shared" si="9"/>
        <v>20511.36</v>
      </c>
      <c r="E149" s="3">
        <f t="shared" si="10"/>
        <v>615340.80000000005</v>
      </c>
      <c r="F149" s="3">
        <f t="shared" si="11"/>
        <v>0.61534080000000002</v>
      </c>
    </row>
    <row r="150" spans="1:6" ht="16.8" x14ac:dyDescent="0.4">
      <c r="A150" s="2">
        <v>1973</v>
      </c>
      <c r="B150" s="2">
        <v>5</v>
      </c>
      <c r="C150" s="2">
        <v>2.2009999999999998E-2</v>
      </c>
      <c r="D150">
        <f t="shared" si="9"/>
        <v>1901.6639999999998</v>
      </c>
      <c r="E150" s="3">
        <f t="shared" si="10"/>
        <v>57049.919999999991</v>
      </c>
      <c r="F150" s="3">
        <f t="shared" si="11"/>
        <v>5.704991999999999E-2</v>
      </c>
    </row>
    <row r="151" spans="1:6" ht="16.8" x14ac:dyDescent="0.4">
      <c r="A151" s="2">
        <v>1973</v>
      </c>
      <c r="B151" s="2">
        <v>6</v>
      </c>
      <c r="C151" s="2">
        <v>2.3749999999999999E-3</v>
      </c>
      <c r="D151">
        <f t="shared" si="9"/>
        <v>205.2</v>
      </c>
      <c r="E151" s="3">
        <f t="shared" si="10"/>
        <v>6156</v>
      </c>
      <c r="F151" s="3">
        <f t="shared" si="11"/>
        <v>6.156E-3</v>
      </c>
    </row>
    <row r="152" spans="1:6" ht="16.8" x14ac:dyDescent="0.4">
      <c r="A152" s="2">
        <v>1973</v>
      </c>
      <c r="B152" s="2">
        <v>7</v>
      </c>
      <c r="C152" s="2">
        <v>2.7149999999999999E-4</v>
      </c>
      <c r="D152">
        <f t="shared" si="9"/>
        <v>23.457599999999999</v>
      </c>
      <c r="E152" s="3">
        <f t="shared" si="10"/>
        <v>703.72799999999995</v>
      </c>
      <c r="F152" s="3">
        <f t="shared" si="11"/>
        <v>7.0372799999999993E-4</v>
      </c>
    </row>
    <row r="153" spans="1:6" ht="16.8" x14ac:dyDescent="0.4">
      <c r="A153" s="2">
        <v>1973</v>
      </c>
      <c r="B153" s="2">
        <v>8</v>
      </c>
      <c r="C153" s="2">
        <v>2.232E-5</v>
      </c>
      <c r="D153">
        <f t="shared" si="9"/>
        <v>1.9284479999999999</v>
      </c>
      <c r="E153" s="3">
        <f t="shared" si="10"/>
        <v>57.853439999999999</v>
      </c>
      <c r="F153" s="3">
        <f t="shared" si="11"/>
        <v>5.7853439999999993E-5</v>
      </c>
    </row>
    <row r="154" spans="1:6" ht="16.8" x14ac:dyDescent="0.4">
      <c r="A154" s="2">
        <v>1973</v>
      </c>
      <c r="B154" s="2">
        <v>9</v>
      </c>
      <c r="C154" s="2">
        <v>3.2539999999999999E-3</v>
      </c>
      <c r="D154">
        <f t="shared" si="9"/>
        <v>281.1456</v>
      </c>
      <c r="E154" s="3">
        <f t="shared" si="10"/>
        <v>8434.3680000000004</v>
      </c>
      <c r="F154" s="3">
        <f t="shared" si="11"/>
        <v>8.4343679999999994E-3</v>
      </c>
    </row>
    <row r="155" spans="1:6" ht="16.8" x14ac:dyDescent="0.4">
      <c r="A155" s="2">
        <v>1973</v>
      </c>
      <c r="B155" s="2">
        <v>10</v>
      </c>
      <c r="C155" s="2">
        <v>0.16800000000000001</v>
      </c>
      <c r="D155">
        <f t="shared" si="9"/>
        <v>14515.2</v>
      </c>
      <c r="E155" s="3">
        <f t="shared" si="10"/>
        <v>435456</v>
      </c>
      <c r="F155" s="3">
        <f t="shared" si="11"/>
        <v>0.43545599999999995</v>
      </c>
    </row>
    <row r="156" spans="1:6" ht="16.8" x14ac:dyDescent="0.4">
      <c r="A156" s="2">
        <v>1973</v>
      </c>
      <c r="B156" s="2">
        <v>11</v>
      </c>
      <c r="C156" s="2">
        <v>0.3614</v>
      </c>
      <c r="D156">
        <f t="shared" si="9"/>
        <v>31224.959999999999</v>
      </c>
      <c r="E156" s="3">
        <f t="shared" si="10"/>
        <v>936748.79999999993</v>
      </c>
      <c r="F156" s="3">
        <f t="shared" si="11"/>
        <v>0.93674879999999994</v>
      </c>
    </row>
    <row r="157" spans="1:6" ht="16.8" x14ac:dyDescent="0.4">
      <c r="A157" s="2">
        <v>1973</v>
      </c>
      <c r="B157" s="2">
        <v>12</v>
      </c>
      <c r="C157" s="2">
        <v>3.1800000000000002E-2</v>
      </c>
      <c r="D157">
        <f t="shared" si="9"/>
        <v>2747.52</v>
      </c>
      <c r="E157" s="3">
        <f t="shared" si="10"/>
        <v>82425.600000000006</v>
      </c>
      <c r="F157" s="3">
        <f t="shared" si="11"/>
        <v>8.2425600000000002E-2</v>
      </c>
    </row>
    <row r="158" spans="1:6" ht="16.8" x14ac:dyDescent="0.4">
      <c r="A158" s="2">
        <v>1974</v>
      </c>
      <c r="B158" s="2">
        <v>1</v>
      </c>
      <c r="C158" s="2">
        <v>1.0580000000000001</v>
      </c>
      <c r="D158">
        <f t="shared" si="9"/>
        <v>91411.200000000012</v>
      </c>
      <c r="E158" s="3">
        <f t="shared" si="10"/>
        <v>2742336.0000000005</v>
      </c>
      <c r="F158" s="3">
        <f t="shared" si="11"/>
        <v>2.7423360000000003</v>
      </c>
    </row>
    <row r="159" spans="1:6" ht="16.8" x14ac:dyDescent="0.4">
      <c r="A159" s="2">
        <v>1974</v>
      </c>
      <c r="B159" s="2">
        <v>2</v>
      </c>
      <c r="C159" s="2">
        <v>0.4798</v>
      </c>
      <c r="D159">
        <f t="shared" si="9"/>
        <v>41454.720000000001</v>
      </c>
      <c r="E159" s="3">
        <f t="shared" si="10"/>
        <v>1243641.6000000001</v>
      </c>
      <c r="F159" s="3">
        <f t="shared" si="11"/>
        <v>1.2436416000000001</v>
      </c>
    </row>
    <row r="160" spans="1:6" ht="16.8" x14ac:dyDescent="0.4">
      <c r="A160" s="2">
        <v>1974</v>
      </c>
      <c r="B160" s="2">
        <v>3</v>
      </c>
      <c r="C160" s="2">
        <v>0.1308</v>
      </c>
      <c r="D160">
        <f t="shared" si="9"/>
        <v>11301.12</v>
      </c>
      <c r="E160" s="3">
        <f t="shared" si="10"/>
        <v>339033.60000000003</v>
      </c>
      <c r="F160" s="3">
        <f t="shared" si="11"/>
        <v>0.33903360000000005</v>
      </c>
    </row>
    <row r="161" spans="1:6" ht="16.8" x14ac:dyDescent="0.4">
      <c r="A161" s="2">
        <v>1974</v>
      </c>
      <c r="B161" s="2">
        <v>4</v>
      </c>
      <c r="C161" s="2">
        <v>4.836E-2</v>
      </c>
      <c r="D161">
        <f t="shared" si="9"/>
        <v>4178.3040000000001</v>
      </c>
      <c r="E161" s="3">
        <f t="shared" si="10"/>
        <v>125349.12</v>
      </c>
      <c r="F161" s="3">
        <f t="shared" si="11"/>
        <v>0.12534911999999998</v>
      </c>
    </row>
    <row r="162" spans="1:6" ht="16.8" x14ac:dyDescent="0.4">
      <c r="A162" s="2">
        <v>1974</v>
      </c>
      <c r="B162" s="2">
        <v>5</v>
      </c>
      <c r="C162" s="2">
        <v>3.4619999999999998E-3</v>
      </c>
      <c r="D162">
        <f t="shared" si="9"/>
        <v>299.11679999999996</v>
      </c>
      <c r="E162" s="3">
        <f t="shared" si="10"/>
        <v>8973.503999999999</v>
      </c>
      <c r="F162" s="3">
        <f t="shared" si="11"/>
        <v>8.9735039999999985E-3</v>
      </c>
    </row>
    <row r="163" spans="1:6" ht="16.8" x14ac:dyDescent="0.4">
      <c r="A163" s="2">
        <v>1974</v>
      </c>
      <c r="B163" s="2">
        <v>6</v>
      </c>
      <c r="C163" s="2">
        <v>1.094E-4</v>
      </c>
      <c r="D163">
        <f t="shared" si="9"/>
        <v>9.452160000000001</v>
      </c>
      <c r="E163" s="3">
        <f t="shared" si="10"/>
        <v>283.56480000000005</v>
      </c>
      <c r="F163" s="3">
        <f t="shared" si="11"/>
        <v>2.8356480000000004E-4</v>
      </c>
    </row>
    <row r="164" spans="1:6" ht="16.8" x14ac:dyDescent="0.4">
      <c r="A164" s="2">
        <v>1974</v>
      </c>
      <c r="B164" s="2">
        <v>7</v>
      </c>
      <c r="C164" s="2">
        <v>3.2660000000000002E-6</v>
      </c>
      <c r="D164">
        <f t="shared" si="9"/>
        <v>0.2821824</v>
      </c>
      <c r="E164" s="3">
        <f t="shared" si="10"/>
        <v>8.4654720000000001</v>
      </c>
      <c r="F164" s="3">
        <f t="shared" si="11"/>
        <v>8.4654719999999989E-6</v>
      </c>
    </row>
    <row r="165" spans="1:6" ht="16.8" x14ac:dyDescent="0.4">
      <c r="A165" s="2">
        <v>1974</v>
      </c>
      <c r="B165" s="2">
        <v>8</v>
      </c>
      <c r="C165" s="2">
        <v>0</v>
      </c>
      <c r="D165">
        <f t="shared" si="9"/>
        <v>0</v>
      </c>
      <c r="E165" s="3">
        <f t="shared" si="10"/>
        <v>0</v>
      </c>
      <c r="F165" s="3">
        <f t="shared" si="11"/>
        <v>0</v>
      </c>
    </row>
    <row r="166" spans="1:6" ht="16.8" x14ac:dyDescent="0.4">
      <c r="A166" s="2">
        <v>1974</v>
      </c>
      <c r="B166" s="2">
        <v>9</v>
      </c>
      <c r="C166" s="2">
        <v>0.33260000000000001</v>
      </c>
      <c r="D166">
        <f t="shared" si="9"/>
        <v>28736.639999999999</v>
      </c>
      <c r="E166" s="3">
        <f t="shared" si="10"/>
        <v>862099.2</v>
      </c>
      <c r="F166" s="3">
        <f t="shared" si="11"/>
        <v>0.86209919999999995</v>
      </c>
    </row>
    <row r="167" spans="1:6" ht="16.8" x14ac:dyDescent="0.4">
      <c r="A167" s="2">
        <v>1974</v>
      </c>
      <c r="B167" s="2">
        <v>10</v>
      </c>
      <c r="C167" s="2">
        <v>2.5180000000000001E-2</v>
      </c>
      <c r="D167">
        <f t="shared" si="9"/>
        <v>2175.5520000000001</v>
      </c>
      <c r="E167" s="3">
        <f t="shared" si="10"/>
        <v>65266.560000000005</v>
      </c>
      <c r="F167" s="3">
        <f t="shared" si="11"/>
        <v>6.5266560000000001E-2</v>
      </c>
    </row>
    <row r="168" spans="1:6" ht="16.8" x14ac:dyDescent="0.4">
      <c r="A168" s="2">
        <v>1974</v>
      </c>
      <c r="B168" s="2">
        <v>11</v>
      </c>
      <c r="C168" s="2">
        <v>0.92</v>
      </c>
      <c r="D168">
        <f t="shared" si="9"/>
        <v>79488</v>
      </c>
      <c r="E168" s="3">
        <f t="shared" si="10"/>
        <v>2384640</v>
      </c>
      <c r="F168" s="3">
        <f t="shared" si="11"/>
        <v>2.3846400000000001</v>
      </c>
    </row>
    <row r="169" spans="1:6" ht="16.8" x14ac:dyDescent="0.4">
      <c r="A169" s="2">
        <v>1974</v>
      </c>
      <c r="B169" s="2">
        <v>12</v>
      </c>
      <c r="C169" s="2">
        <v>0.60119999999999996</v>
      </c>
      <c r="D169">
        <f t="shared" si="9"/>
        <v>51943.679999999993</v>
      </c>
      <c r="E169" s="3">
        <f t="shared" si="10"/>
        <v>1558310.4</v>
      </c>
      <c r="F169" s="3">
        <f t="shared" si="11"/>
        <v>1.5583103999999999</v>
      </c>
    </row>
    <row r="170" spans="1:6" ht="16.8" x14ac:dyDescent="0.4">
      <c r="A170" s="2">
        <v>1975</v>
      </c>
      <c r="B170" s="2">
        <v>1</v>
      </c>
      <c r="C170" s="2">
        <v>0.94240000000000002</v>
      </c>
      <c r="D170">
        <f t="shared" si="9"/>
        <v>81423.360000000001</v>
      </c>
      <c r="E170" s="3">
        <f t="shared" si="10"/>
        <v>2442700.7999999998</v>
      </c>
      <c r="F170" s="3">
        <f t="shared" si="11"/>
        <v>2.4427007999999999</v>
      </c>
    </row>
    <row r="171" spans="1:6" ht="16.8" x14ac:dyDescent="0.4">
      <c r="A171" s="2">
        <v>1975</v>
      </c>
      <c r="B171" s="2">
        <v>2</v>
      </c>
      <c r="C171" s="2">
        <v>0.36840000000000001</v>
      </c>
      <c r="D171">
        <f t="shared" si="9"/>
        <v>31829.760000000002</v>
      </c>
      <c r="E171" s="3">
        <f t="shared" si="10"/>
        <v>954892.80000000005</v>
      </c>
      <c r="F171" s="3">
        <f t="shared" si="11"/>
        <v>0.95489279999999999</v>
      </c>
    </row>
    <row r="172" spans="1:6" ht="16.8" x14ac:dyDescent="0.4">
      <c r="A172" s="2">
        <v>1975</v>
      </c>
      <c r="B172" s="2">
        <v>3</v>
      </c>
      <c r="C172" s="2">
        <v>0.1133</v>
      </c>
      <c r="D172">
        <f t="shared" si="9"/>
        <v>9789.119999999999</v>
      </c>
      <c r="E172" s="3">
        <f t="shared" si="10"/>
        <v>293673.59999999998</v>
      </c>
      <c r="F172" s="3">
        <f t="shared" si="11"/>
        <v>0.29367359999999998</v>
      </c>
    </row>
    <row r="173" spans="1:6" ht="16.8" x14ac:dyDescent="0.4">
      <c r="A173" s="2">
        <v>1975</v>
      </c>
      <c r="B173" s="2">
        <v>4</v>
      </c>
      <c r="C173" s="2">
        <v>0.14130000000000001</v>
      </c>
      <c r="D173">
        <f t="shared" si="9"/>
        <v>12208.320000000002</v>
      </c>
      <c r="E173" s="3">
        <f t="shared" si="10"/>
        <v>366249.60000000003</v>
      </c>
      <c r="F173" s="3">
        <f t="shared" si="11"/>
        <v>0.36624960000000001</v>
      </c>
    </row>
    <row r="174" spans="1:6" ht="16.8" x14ac:dyDescent="0.4">
      <c r="A174" s="2">
        <v>1975</v>
      </c>
      <c r="B174" s="2">
        <v>5</v>
      </c>
      <c r="C174" s="2">
        <v>7.3539999999999994E-2</v>
      </c>
      <c r="D174">
        <f t="shared" si="9"/>
        <v>6353.8559999999998</v>
      </c>
      <c r="E174" s="3">
        <f t="shared" si="10"/>
        <v>190615.67999999999</v>
      </c>
      <c r="F174" s="3">
        <f t="shared" si="11"/>
        <v>0.19061567999999998</v>
      </c>
    </row>
    <row r="175" spans="1:6" ht="16.8" x14ac:dyDescent="0.4">
      <c r="A175" s="2">
        <v>1975</v>
      </c>
      <c r="B175" s="2">
        <v>6</v>
      </c>
      <c r="C175" s="2">
        <v>1.005E-3</v>
      </c>
      <c r="D175">
        <f t="shared" si="9"/>
        <v>86.832000000000008</v>
      </c>
      <c r="E175" s="3">
        <f t="shared" si="10"/>
        <v>2604.96</v>
      </c>
      <c r="F175" s="3">
        <f t="shared" si="11"/>
        <v>2.6049599999999999E-3</v>
      </c>
    </row>
    <row r="176" spans="1:6" ht="16.8" x14ac:dyDescent="0.4">
      <c r="A176" s="2">
        <v>1975</v>
      </c>
      <c r="B176" s="2">
        <v>7</v>
      </c>
      <c r="C176" s="2">
        <v>1.22E-5</v>
      </c>
      <c r="D176">
        <f t="shared" si="9"/>
        <v>1.0540799999999999</v>
      </c>
      <c r="E176" s="3">
        <f t="shared" si="10"/>
        <v>31.622399999999999</v>
      </c>
      <c r="F176" s="3">
        <f t="shared" si="11"/>
        <v>3.1622399999999997E-5</v>
      </c>
    </row>
    <row r="177" spans="1:6" ht="16.8" x14ac:dyDescent="0.4">
      <c r="A177" s="2">
        <v>1975</v>
      </c>
      <c r="B177" s="2">
        <v>8</v>
      </c>
      <c r="C177" s="2">
        <v>2.2429999999999999E-2</v>
      </c>
      <c r="D177">
        <f t="shared" si="9"/>
        <v>1937.9519999999998</v>
      </c>
      <c r="E177" s="3">
        <f t="shared" si="10"/>
        <v>58138.55999999999</v>
      </c>
      <c r="F177" s="3">
        <f t="shared" si="11"/>
        <v>5.8138559999999985E-2</v>
      </c>
    </row>
    <row r="178" spans="1:6" ht="16.8" x14ac:dyDescent="0.4">
      <c r="A178" s="2">
        <v>1975</v>
      </c>
      <c r="B178" s="2">
        <v>9</v>
      </c>
      <c r="C178" s="2">
        <v>0</v>
      </c>
      <c r="D178">
        <f t="shared" si="9"/>
        <v>0</v>
      </c>
      <c r="E178" s="3">
        <f t="shared" si="10"/>
        <v>0</v>
      </c>
      <c r="F178" s="3">
        <f t="shared" si="11"/>
        <v>0</v>
      </c>
    </row>
    <row r="179" spans="1:6" ht="16.8" x14ac:dyDescent="0.4">
      <c r="A179" s="2">
        <v>1975</v>
      </c>
      <c r="B179" s="2">
        <v>10</v>
      </c>
      <c r="C179" s="2">
        <v>0.22869999999999999</v>
      </c>
      <c r="D179">
        <f t="shared" si="9"/>
        <v>19759.68</v>
      </c>
      <c r="E179" s="3">
        <f t="shared" si="10"/>
        <v>592790.4</v>
      </c>
      <c r="F179" s="3">
        <f t="shared" si="11"/>
        <v>0.59279040000000005</v>
      </c>
    </row>
    <row r="180" spans="1:6" ht="16.8" x14ac:dyDescent="0.4">
      <c r="A180" s="2">
        <v>1975</v>
      </c>
      <c r="B180" s="2">
        <v>11</v>
      </c>
      <c r="C180" s="2">
        <v>4.5199999999999997E-2</v>
      </c>
      <c r="D180">
        <f t="shared" si="9"/>
        <v>3905.2799999999997</v>
      </c>
      <c r="E180" s="3">
        <f t="shared" si="10"/>
        <v>117158.39999999999</v>
      </c>
      <c r="F180" s="3">
        <f t="shared" si="11"/>
        <v>0.11715839999999998</v>
      </c>
    </row>
    <row r="181" spans="1:6" ht="16.8" x14ac:dyDescent="0.4">
      <c r="A181" s="2">
        <v>1975</v>
      </c>
      <c r="B181" s="2">
        <v>12</v>
      </c>
      <c r="C181" s="2">
        <v>0.81410000000000005</v>
      </c>
      <c r="D181">
        <f t="shared" si="9"/>
        <v>70338.240000000005</v>
      </c>
      <c r="E181" s="3">
        <f t="shared" si="10"/>
        <v>2110147.2000000002</v>
      </c>
      <c r="F181" s="3">
        <f t="shared" si="11"/>
        <v>2.1101472000000001</v>
      </c>
    </row>
    <row r="182" spans="1:6" ht="16.8" x14ac:dyDescent="0.4">
      <c r="A182" s="2">
        <v>1976</v>
      </c>
      <c r="B182" s="2">
        <v>1</v>
      </c>
      <c r="C182" s="2">
        <v>0.99399999999999999</v>
      </c>
      <c r="D182">
        <f t="shared" si="9"/>
        <v>85881.600000000006</v>
      </c>
      <c r="E182" s="3">
        <f t="shared" si="10"/>
        <v>2576448</v>
      </c>
      <c r="F182" s="3">
        <f t="shared" si="11"/>
        <v>2.5764480000000001</v>
      </c>
    </row>
    <row r="183" spans="1:6" ht="16.8" x14ac:dyDescent="0.4">
      <c r="A183" s="2">
        <v>1976</v>
      </c>
      <c r="B183" s="2">
        <v>2</v>
      </c>
      <c r="C183" s="2">
        <v>0.2074</v>
      </c>
      <c r="D183">
        <f t="shared" si="9"/>
        <v>17919.36</v>
      </c>
      <c r="E183" s="3">
        <f t="shared" si="10"/>
        <v>537580.80000000005</v>
      </c>
      <c r="F183" s="3">
        <f t="shared" si="11"/>
        <v>0.53758079999999997</v>
      </c>
    </row>
    <row r="184" spans="1:6" ht="16.8" x14ac:dyDescent="0.4">
      <c r="A184" s="2">
        <v>1976</v>
      </c>
      <c r="B184" s="2">
        <v>3</v>
      </c>
      <c r="C184" s="2">
        <v>1.1859999999999999</v>
      </c>
      <c r="D184">
        <f t="shared" si="9"/>
        <v>102470.39999999999</v>
      </c>
      <c r="E184" s="3">
        <f t="shared" si="10"/>
        <v>3074112</v>
      </c>
      <c r="F184" s="3">
        <f t="shared" si="11"/>
        <v>3.074112</v>
      </c>
    </row>
    <row r="185" spans="1:6" ht="16.8" x14ac:dyDescent="0.4">
      <c r="A185" s="2">
        <v>1976</v>
      </c>
      <c r="B185" s="2">
        <v>4</v>
      </c>
      <c r="C185" s="2">
        <v>0.2082</v>
      </c>
      <c r="D185">
        <f t="shared" si="9"/>
        <v>17988.48</v>
      </c>
      <c r="E185" s="3">
        <f t="shared" si="10"/>
        <v>539654.40000000002</v>
      </c>
      <c r="F185" s="3">
        <f t="shared" si="11"/>
        <v>0.53965439999999998</v>
      </c>
    </row>
    <row r="186" spans="1:6" ht="16.8" x14ac:dyDescent="0.4">
      <c r="A186" s="2">
        <v>1976</v>
      </c>
      <c r="B186" s="2">
        <v>5</v>
      </c>
      <c r="C186" s="2">
        <v>8.3400000000000002E-2</v>
      </c>
      <c r="D186">
        <f t="shared" si="9"/>
        <v>7205.76</v>
      </c>
      <c r="E186" s="3">
        <f t="shared" si="10"/>
        <v>216172.80000000002</v>
      </c>
      <c r="F186" s="3">
        <f t="shared" si="11"/>
        <v>0.2161728</v>
      </c>
    </row>
    <row r="187" spans="1:6" ht="16.8" x14ac:dyDescent="0.4">
      <c r="A187" s="2">
        <v>1976</v>
      </c>
      <c r="B187" s="2">
        <v>6</v>
      </c>
      <c r="C187" s="2">
        <v>5.6579999999999998E-3</v>
      </c>
      <c r="D187">
        <f t="shared" si="9"/>
        <v>488.85120000000001</v>
      </c>
      <c r="E187" s="3">
        <f t="shared" si="10"/>
        <v>14665.536</v>
      </c>
      <c r="F187" s="3">
        <f t="shared" si="11"/>
        <v>1.4665536E-2</v>
      </c>
    </row>
    <row r="188" spans="1:6" ht="16.8" x14ac:dyDescent="0.4">
      <c r="A188" s="2">
        <v>1976</v>
      </c>
      <c r="B188" s="2">
        <v>7</v>
      </c>
      <c r="C188" s="2">
        <v>5.2740000000000003E-4</v>
      </c>
      <c r="D188">
        <f t="shared" si="9"/>
        <v>45.567360000000001</v>
      </c>
      <c r="E188" s="3">
        <f t="shared" si="10"/>
        <v>1367.0208</v>
      </c>
      <c r="F188" s="3">
        <f t="shared" si="11"/>
        <v>1.3670207999999999E-3</v>
      </c>
    </row>
    <row r="189" spans="1:6" ht="16.8" x14ac:dyDescent="0.4">
      <c r="A189" s="2">
        <v>1976</v>
      </c>
      <c r="B189" s="2">
        <v>8</v>
      </c>
      <c r="C189" s="2">
        <v>1.9349999999999999E-4</v>
      </c>
      <c r="D189">
        <f t="shared" si="9"/>
        <v>16.718399999999999</v>
      </c>
      <c r="E189" s="3">
        <f t="shared" si="10"/>
        <v>501.55199999999996</v>
      </c>
      <c r="F189" s="3">
        <f t="shared" si="11"/>
        <v>5.0155199999999994E-4</v>
      </c>
    </row>
    <row r="190" spans="1:6" ht="16.8" x14ac:dyDescent="0.4">
      <c r="A190" s="2">
        <v>1976</v>
      </c>
      <c r="B190" s="2">
        <v>9</v>
      </c>
      <c r="C190" s="2">
        <v>8.6479999999999999E-5</v>
      </c>
      <c r="D190">
        <f t="shared" si="9"/>
        <v>7.4718720000000003</v>
      </c>
      <c r="E190" s="3">
        <f t="shared" si="10"/>
        <v>224.15616</v>
      </c>
      <c r="F190" s="3">
        <f t="shared" si="11"/>
        <v>2.2415616E-4</v>
      </c>
    </row>
    <row r="191" spans="1:6" ht="16.8" x14ac:dyDescent="0.4">
      <c r="A191" s="2">
        <v>1976</v>
      </c>
      <c r="B191" s="2">
        <v>10</v>
      </c>
      <c r="C191" s="2">
        <v>0.39410000000000001</v>
      </c>
      <c r="D191">
        <f t="shared" si="9"/>
        <v>34050.239999999998</v>
      </c>
      <c r="E191" s="3">
        <f t="shared" si="10"/>
        <v>1021507.2</v>
      </c>
      <c r="F191" s="3">
        <f t="shared" si="11"/>
        <v>1.0215071999999998</v>
      </c>
    </row>
    <row r="192" spans="1:6" ht="16.8" x14ac:dyDescent="0.4">
      <c r="A192" s="2">
        <v>1976</v>
      </c>
      <c r="B192" s="2">
        <v>11</v>
      </c>
      <c r="C192" s="2">
        <v>0.2611</v>
      </c>
      <c r="D192">
        <f t="shared" si="9"/>
        <v>22559.040000000001</v>
      </c>
      <c r="E192" s="3">
        <f t="shared" si="10"/>
        <v>676771.20000000007</v>
      </c>
      <c r="F192" s="3">
        <f t="shared" si="11"/>
        <v>0.67677120000000002</v>
      </c>
    </row>
    <row r="193" spans="1:6" ht="16.8" x14ac:dyDescent="0.4">
      <c r="A193" s="2">
        <v>1976</v>
      </c>
      <c r="B193" s="2">
        <v>12</v>
      </c>
      <c r="C193" s="2">
        <v>7.17E-2</v>
      </c>
      <c r="D193">
        <f t="shared" si="9"/>
        <v>6194.88</v>
      </c>
      <c r="E193" s="3">
        <f t="shared" si="10"/>
        <v>185846.39999999999</v>
      </c>
      <c r="F193" s="3">
        <f t="shared" si="11"/>
        <v>0.18584639999999999</v>
      </c>
    </row>
    <row r="194" spans="1:6" ht="16.8" x14ac:dyDescent="0.4">
      <c r="A194" s="2">
        <v>1977</v>
      </c>
      <c r="B194" s="2">
        <v>1</v>
      </c>
      <c r="C194" s="2">
        <v>0.1076</v>
      </c>
      <c r="D194">
        <f t="shared" si="9"/>
        <v>9296.64</v>
      </c>
      <c r="E194" s="3">
        <f t="shared" si="10"/>
        <v>278899.19999999995</v>
      </c>
      <c r="F194" s="3">
        <f t="shared" si="11"/>
        <v>0.27889919999999996</v>
      </c>
    </row>
    <row r="195" spans="1:6" ht="16.8" x14ac:dyDescent="0.4">
      <c r="A195" s="2">
        <v>1977</v>
      </c>
      <c r="B195" s="2">
        <v>2</v>
      </c>
      <c r="C195" s="2">
        <v>8.4870000000000001E-2</v>
      </c>
      <c r="D195">
        <f t="shared" ref="D195:D258" si="12">C195*86400</f>
        <v>7332.768</v>
      </c>
      <c r="E195" s="3">
        <f t="shared" ref="E195:E258" si="13">D195*30</f>
        <v>219983.04</v>
      </c>
      <c r="F195" s="3">
        <f t="shared" ref="F195:F258" si="14">E195*10^-6</f>
        <v>0.21998303999999999</v>
      </c>
    </row>
    <row r="196" spans="1:6" ht="16.8" x14ac:dyDescent="0.4">
      <c r="A196" s="2">
        <v>1977</v>
      </c>
      <c r="B196" s="2">
        <v>3</v>
      </c>
      <c r="C196" s="2">
        <v>0.1008</v>
      </c>
      <c r="D196">
        <f t="shared" si="12"/>
        <v>8709.1200000000008</v>
      </c>
      <c r="E196" s="3">
        <f t="shared" si="13"/>
        <v>261273.60000000003</v>
      </c>
      <c r="F196" s="3">
        <f t="shared" si="14"/>
        <v>0.26127360000000005</v>
      </c>
    </row>
    <row r="197" spans="1:6" ht="16.8" x14ac:dyDescent="0.4">
      <c r="A197" s="2">
        <v>1977</v>
      </c>
      <c r="B197" s="2">
        <v>4</v>
      </c>
      <c r="C197" s="2">
        <v>6.1890000000000001E-2</v>
      </c>
      <c r="D197">
        <f t="shared" si="12"/>
        <v>5347.2960000000003</v>
      </c>
      <c r="E197" s="3">
        <f t="shared" si="13"/>
        <v>160418.88</v>
      </c>
      <c r="F197" s="3">
        <f t="shared" si="14"/>
        <v>0.16041887999999999</v>
      </c>
    </row>
    <row r="198" spans="1:6" ht="16.8" x14ac:dyDescent="0.4">
      <c r="A198" s="2">
        <v>1977</v>
      </c>
      <c r="B198" s="2">
        <v>5</v>
      </c>
      <c r="C198" s="2">
        <v>2.0369999999999999E-2</v>
      </c>
      <c r="D198">
        <f t="shared" si="12"/>
        <v>1759.9679999999998</v>
      </c>
      <c r="E198" s="3">
        <f t="shared" si="13"/>
        <v>52799.039999999994</v>
      </c>
      <c r="F198" s="3">
        <f t="shared" si="14"/>
        <v>5.2799039999999992E-2</v>
      </c>
    </row>
    <row r="199" spans="1:6" ht="16.8" x14ac:dyDescent="0.4">
      <c r="A199" s="2">
        <v>1977</v>
      </c>
      <c r="B199" s="2">
        <v>6</v>
      </c>
      <c r="C199" s="2">
        <v>1.3799999999999999E-6</v>
      </c>
      <c r="D199">
        <f t="shared" si="12"/>
        <v>0.11923199999999999</v>
      </c>
      <c r="E199" s="3">
        <f t="shared" si="13"/>
        <v>3.5769599999999997</v>
      </c>
      <c r="F199" s="3">
        <f t="shared" si="14"/>
        <v>3.5769599999999995E-6</v>
      </c>
    </row>
    <row r="200" spans="1:6" ht="16.8" x14ac:dyDescent="0.4">
      <c r="A200" s="2">
        <v>1977</v>
      </c>
      <c r="B200" s="2">
        <v>7</v>
      </c>
      <c r="C200" s="2">
        <v>0</v>
      </c>
      <c r="D200">
        <f t="shared" si="12"/>
        <v>0</v>
      </c>
      <c r="E200" s="3">
        <f t="shared" si="13"/>
        <v>0</v>
      </c>
      <c r="F200" s="3">
        <f t="shared" si="14"/>
        <v>0</v>
      </c>
    </row>
    <row r="201" spans="1:6" ht="16.8" x14ac:dyDescent="0.4">
      <c r="A201" s="2">
        <v>1977</v>
      </c>
      <c r="B201" s="2">
        <v>8</v>
      </c>
      <c r="C201" s="2">
        <v>0</v>
      </c>
      <c r="D201">
        <f t="shared" si="12"/>
        <v>0</v>
      </c>
      <c r="E201" s="3">
        <f t="shared" si="13"/>
        <v>0</v>
      </c>
      <c r="F201" s="3">
        <f t="shared" si="14"/>
        <v>0</v>
      </c>
    </row>
    <row r="202" spans="1:6" ht="16.8" x14ac:dyDescent="0.4">
      <c r="A202" s="2">
        <v>1977</v>
      </c>
      <c r="B202" s="2">
        <v>9</v>
      </c>
      <c r="C202" s="2">
        <v>0.54490000000000005</v>
      </c>
      <c r="D202">
        <f t="shared" si="12"/>
        <v>47079.360000000008</v>
      </c>
      <c r="E202" s="3">
        <f t="shared" si="13"/>
        <v>1412380.8000000003</v>
      </c>
      <c r="F202" s="3">
        <f t="shared" si="14"/>
        <v>1.4123808000000002</v>
      </c>
    </row>
    <row r="203" spans="1:6" ht="16.8" x14ac:dyDescent="0.4">
      <c r="A203" s="2">
        <v>1977</v>
      </c>
      <c r="B203" s="2">
        <v>10</v>
      </c>
      <c r="C203" s="2">
        <v>0.65</v>
      </c>
      <c r="D203">
        <f t="shared" si="12"/>
        <v>56160</v>
      </c>
      <c r="E203" s="3">
        <f t="shared" si="13"/>
        <v>1684800</v>
      </c>
      <c r="F203" s="3">
        <f t="shared" si="14"/>
        <v>1.6847999999999999</v>
      </c>
    </row>
    <row r="204" spans="1:6" ht="16.8" x14ac:dyDescent="0.4">
      <c r="A204" s="2">
        <v>1977</v>
      </c>
      <c r="B204" s="2">
        <v>11</v>
      </c>
      <c r="C204" s="2">
        <v>0.12039999999999999</v>
      </c>
      <c r="D204">
        <f t="shared" si="12"/>
        <v>10402.56</v>
      </c>
      <c r="E204" s="3">
        <f t="shared" si="13"/>
        <v>312076.79999999999</v>
      </c>
      <c r="F204" s="3">
        <f t="shared" si="14"/>
        <v>0.31207679999999999</v>
      </c>
    </row>
    <row r="205" spans="1:6" ht="16.8" x14ac:dyDescent="0.4">
      <c r="A205" s="2">
        <v>1977</v>
      </c>
      <c r="B205" s="2">
        <v>12</v>
      </c>
      <c r="C205" s="2">
        <v>1.8540000000000001</v>
      </c>
      <c r="D205">
        <f t="shared" si="12"/>
        <v>160185.60000000001</v>
      </c>
      <c r="E205" s="3">
        <f t="shared" si="13"/>
        <v>4805568</v>
      </c>
      <c r="F205" s="3">
        <f t="shared" si="14"/>
        <v>4.8055680000000001</v>
      </c>
    </row>
    <row r="206" spans="1:6" ht="16.8" x14ac:dyDescent="0.4">
      <c r="A206" s="2">
        <v>1978</v>
      </c>
      <c r="B206" s="2">
        <v>1</v>
      </c>
      <c r="C206" s="2">
        <v>0.97599999999999998</v>
      </c>
      <c r="D206">
        <f t="shared" si="12"/>
        <v>84326.399999999994</v>
      </c>
      <c r="E206" s="3">
        <f t="shared" si="13"/>
        <v>2529792</v>
      </c>
      <c r="F206" s="3">
        <f t="shared" si="14"/>
        <v>2.529792</v>
      </c>
    </row>
    <row r="207" spans="1:6" ht="16.8" x14ac:dyDescent="0.4">
      <c r="A207" s="2">
        <v>1978</v>
      </c>
      <c r="B207" s="2">
        <v>2</v>
      </c>
      <c r="C207" s="2">
        <v>0.86080000000000001</v>
      </c>
      <c r="D207">
        <f t="shared" si="12"/>
        <v>74373.119999999995</v>
      </c>
      <c r="E207" s="3">
        <f t="shared" si="13"/>
        <v>2231193.5999999996</v>
      </c>
      <c r="F207" s="3">
        <f t="shared" si="14"/>
        <v>2.2311935999999997</v>
      </c>
    </row>
    <row r="208" spans="1:6" ht="16.8" x14ac:dyDescent="0.4">
      <c r="A208" s="2">
        <v>1978</v>
      </c>
      <c r="B208" s="2">
        <v>3</v>
      </c>
      <c r="C208" s="2">
        <v>0.42359999999999998</v>
      </c>
      <c r="D208">
        <f t="shared" si="12"/>
        <v>36599.040000000001</v>
      </c>
      <c r="E208" s="3">
        <f t="shared" si="13"/>
        <v>1097971.2</v>
      </c>
      <c r="F208" s="3">
        <f t="shared" si="14"/>
        <v>1.0979711999999999</v>
      </c>
    </row>
    <row r="209" spans="1:6" ht="16.8" x14ac:dyDescent="0.4">
      <c r="A209" s="2">
        <v>1978</v>
      </c>
      <c r="B209" s="2">
        <v>4</v>
      </c>
      <c r="C209" s="2">
        <v>8.7889999999999996E-2</v>
      </c>
      <c r="D209">
        <f t="shared" si="12"/>
        <v>7593.6959999999999</v>
      </c>
      <c r="E209" s="3">
        <f t="shared" si="13"/>
        <v>227810.88</v>
      </c>
      <c r="F209" s="3">
        <f t="shared" si="14"/>
        <v>0.22781087999999999</v>
      </c>
    </row>
    <row r="210" spans="1:6" ht="16.8" x14ac:dyDescent="0.4">
      <c r="A210" s="2">
        <v>1978</v>
      </c>
      <c r="B210" s="2">
        <v>5</v>
      </c>
      <c r="C210" s="2">
        <v>1.575E-2</v>
      </c>
      <c r="D210">
        <f t="shared" si="12"/>
        <v>1360.8</v>
      </c>
      <c r="E210" s="3">
        <f t="shared" si="13"/>
        <v>40824</v>
      </c>
      <c r="F210" s="3">
        <f t="shared" si="14"/>
        <v>4.0823999999999999E-2</v>
      </c>
    </row>
    <row r="211" spans="1:6" ht="16.8" x14ac:dyDescent="0.4">
      <c r="A211" s="2">
        <v>1978</v>
      </c>
      <c r="B211" s="2">
        <v>6</v>
      </c>
      <c r="C211" s="2">
        <v>2.2790000000000002E-3</v>
      </c>
      <c r="D211">
        <f t="shared" si="12"/>
        <v>196.90560000000002</v>
      </c>
      <c r="E211" s="3">
        <f t="shared" si="13"/>
        <v>5907.1680000000006</v>
      </c>
      <c r="F211" s="3">
        <f t="shared" si="14"/>
        <v>5.907168E-3</v>
      </c>
    </row>
    <row r="212" spans="1:6" ht="16.8" x14ac:dyDescent="0.4">
      <c r="A212" s="2">
        <v>1978</v>
      </c>
      <c r="B212" s="2">
        <v>7</v>
      </c>
      <c r="C212" s="2">
        <v>3.481E-4</v>
      </c>
      <c r="D212">
        <f t="shared" si="12"/>
        <v>30.075839999999999</v>
      </c>
      <c r="E212" s="3">
        <f t="shared" si="13"/>
        <v>902.27520000000004</v>
      </c>
      <c r="F212" s="3">
        <f t="shared" si="14"/>
        <v>9.0227519999999998E-4</v>
      </c>
    </row>
    <row r="213" spans="1:6" ht="16.8" x14ac:dyDescent="0.4">
      <c r="A213" s="2">
        <v>1978</v>
      </c>
      <c r="B213" s="2">
        <v>8</v>
      </c>
      <c r="C213" s="2">
        <v>5.6289999999999998E-5</v>
      </c>
      <c r="D213">
        <f t="shared" si="12"/>
        <v>4.8634560000000002</v>
      </c>
      <c r="E213" s="3">
        <f t="shared" si="13"/>
        <v>145.90368000000001</v>
      </c>
      <c r="F213" s="3">
        <f t="shared" si="14"/>
        <v>1.4590368000000001E-4</v>
      </c>
    </row>
    <row r="214" spans="1:6" ht="16.8" x14ac:dyDescent="0.4">
      <c r="A214" s="2">
        <v>1978</v>
      </c>
      <c r="B214" s="2">
        <v>9</v>
      </c>
      <c r="C214" s="2">
        <v>2.4910000000000002E-3</v>
      </c>
      <c r="D214">
        <f t="shared" si="12"/>
        <v>215.22240000000002</v>
      </c>
      <c r="E214" s="3">
        <f t="shared" si="13"/>
        <v>6456.6720000000005</v>
      </c>
      <c r="F214" s="3">
        <f t="shared" si="14"/>
        <v>6.4566720000000001E-3</v>
      </c>
    </row>
    <row r="215" spans="1:6" ht="16.8" x14ac:dyDescent="0.4">
      <c r="A215" s="2">
        <v>1978</v>
      </c>
      <c r="B215" s="2">
        <v>10</v>
      </c>
      <c r="C215" s="2">
        <v>0.15179999999999999</v>
      </c>
      <c r="D215">
        <f t="shared" si="12"/>
        <v>13115.519999999999</v>
      </c>
      <c r="E215" s="3">
        <f t="shared" si="13"/>
        <v>393465.59999999998</v>
      </c>
      <c r="F215" s="3">
        <f t="shared" si="14"/>
        <v>0.39346559999999997</v>
      </c>
    </row>
    <row r="216" spans="1:6" ht="16.8" x14ac:dyDescent="0.4">
      <c r="A216" s="2">
        <v>1978</v>
      </c>
      <c r="B216" s="2">
        <v>11</v>
      </c>
      <c r="C216" s="2">
        <v>2.0310000000000002E-2</v>
      </c>
      <c r="D216">
        <f t="shared" si="12"/>
        <v>1754.7840000000001</v>
      </c>
      <c r="E216" s="3">
        <f t="shared" si="13"/>
        <v>52643.520000000004</v>
      </c>
      <c r="F216" s="3">
        <f t="shared" si="14"/>
        <v>5.2643519999999999E-2</v>
      </c>
    </row>
    <row r="217" spans="1:6" ht="16.8" x14ac:dyDescent="0.4">
      <c r="A217" s="2">
        <v>1978</v>
      </c>
      <c r="B217" s="2">
        <v>12</v>
      </c>
      <c r="C217" s="2">
        <v>1.3069999999999999</v>
      </c>
      <c r="D217">
        <f t="shared" si="12"/>
        <v>112924.79999999999</v>
      </c>
      <c r="E217" s="3">
        <f t="shared" si="13"/>
        <v>3387743.9999999995</v>
      </c>
      <c r="F217" s="3">
        <f t="shared" si="14"/>
        <v>3.3877439999999992</v>
      </c>
    </row>
    <row r="218" spans="1:6" ht="16.8" x14ac:dyDescent="0.4">
      <c r="A218" s="2">
        <v>1979</v>
      </c>
      <c r="B218" s="2">
        <v>1</v>
      </c>
      <c r="C218" s="2">
        <v>0.51749999999999996</v>
      </c>
      <c r="D218">
        <f t="shared" si="12"/>
        <v>44712</v>
      </c>
      <c r="E218" s="3">
        <f t="shared" si="13"/>
        <v>1341360</v>
      </c>
      <c r="F218" s="3">
        <f t="shared" si="14"/>
        <v>1.3413599999999999</v>
      </c>
    </row>
    <row r="219" spans="1:6" ht="16.8" x14ac:dyDescent="0.4">
      <c r="A219" s="2">
        <v>1979</v>
      </c>
      <c r="B219" s="2">
        <v>2</v>
      </c>
      <c r="C219" s="2">
        <v>0.36840000000000001</v>
      </c>
      <c r="D219">
        <f t="shared" si="12"/>
        <v>31829.760000000002</v>
      </c>
      <c r="E219" s="3">
        <f t="shared" si="13"/>
        <v>954892.80000000005</v>
      </c>
      <c r="F219" s="3">
        <f t="shared" si="14"/>
        <v>0.95489279999999999</v>
      </c>
    </row>
    <row r="220" spans="1:6" ht="16.8" x14ac:dyDescent="0.4">
      <c r="A220" s="2">
        <v>1979</v>
      </c>
      <c r="B220" s="2">
        <v>3</v>
      </c>
      <c r="C220" s="2">
        <v>0.23830000000000001</v>
      </c>
      <c r="D220">
        <f t="shared" si="12"/>
        <v>20589.120000000003</v>
      </c>
      <c r="E220" s="3">
        <f t="shared" si="13"/>
        <v>617673.60000000009</v>
      </c>
      <c r="F220" s="3">
        <f t="shared" si="14"/>
        <v>0.61767360000000004</v>
      </c>
    </row>
    <row r="221" spans="1:6" ht="16.8" x14ac:dyDescent="0.4">
      <c r="A221" s="2">
        <v>1979</v>
      </c>
      <c r="B221" s="2">
        <v>4</v>
      </c>
      <c r="C221" s="2">
        <v>0.16600000000000001</v>
      </c>
      <c r="D221">
        <f t="shared" si="12"/>
        <v>14342.400000000001</v>
      </c>
      <c r="E221" s="3">
        <f t="shared" si="13"/>
        <v>430272.00000000006</v>
      </c>
      <c r="F221" s="3">
        <f t="shared" si="14"/>
        <v>0.43027200000000004</v>
      </c>
    </row>
    <row r="222" spans="1:6" ht="16.8" x14ac:dyDescent="0.4">
      <c r="A222" s="2">
        <v>1979</v>
      </c>
      <c r="B222" s="2">
        <v>5</v>
      </c>
      <c r="C222" s="2">
        <v>0.2515</v>
      </c>
      <c r="D222">
        <f t="shared" si="12"/>
        <v>21729.599999999999</v>
      </c>
      <c r="E222" s="3">
        <f t="shared" si="13"/>
        <v>651888</v>
      </c>
      <c r="F222" s="3">
        <f t="shared" si="14"/>
        <v>0.65188800000000002</v>
      </c>
    </row>
    <row r="223" spans="1:6" ht="16.8" x14ac:dyDescent="0.4">
      <c r="A223" s="2">
        <v>1979</v>
      </c>
      <c r="B223" s="2">
        <v>6</v>
      </c>
      <c r="C223" s="2">
        <v>1.6129999999999999E-2</v>
      </c>
      <c r="D223">
        <f t="shared" si="12"/>
        <v>1393.6319999999998</v>
      </c>
      <c r="E223" s="3">
        <f t="shared" si="13"/>
        <v>41808.959999999992</v>
      </c>
      <c r="F223" s="3">
        <f t="shared" si="14"/>
        <v>4.1808959999999992E-2</v>
      </c>
    </row>
    <row r="224" spans="1:6" ht="16.8" x14ac:dyDescent="0.4">
      <c r="A224" s="2">
        <v>1979</v>
      </c>
      <c r="B224" s="2">
        <v>7</v>
      </c>
      <c r="C224" s="2">
        <v>8.4840000000000002E-4</v>
      </c>
      <c r="D224">
        <f t="shared" si="12"/>
        <v>73.301760000000002</v>
      </c>
      <c r="E224" s="3">
        <f t="shared" si="13"/>
        <v>2199.0527999999999</v>
      </c>
      <c r="F224" s="3">
        <f t="shared" si="14"/>
        <v>2.1990527999999998E-3</v>
      </c>
    </row>
    <row r="225" spans="1:6" ht="16.8" x14ac:dyDescent="0.4">
      <c r="A225" s="2">
        <v>1979</v>
      </c>
      <c r="B225" s="2">
        <v>8</v>
      </c>
      <c r="C225" s="2">
        <v>2.7889999999999999E-6</v>
      </c>
      <c r="D225">
        <f t="shared" si="12"/>
        <v>0.24096959999999998</v>
      </c>
      <c r="E225" s="3">
        <f t="shared" si="13"/>
        <v>7.2290879999999991</v>
      </c>
      <c r="F225" s="3">
        <f t="shared" si="14"/>
        <v>7.2290879999999988E-6</v>
      </c>
    </row>
    <row r="226" spans="1:6" ht="16.8" x14ac:dyDescent="0.4">
      <c r="A226" s="2">
        <v>1979</v>
      </c>
      <c r="B226" s="2">
        <v>9</v>
      </c>
      <c r="C226" s="2">
        <v>3.472E-6</v>
      </c>
      <c r="D226">
        <f t="shared" si="12"/>
        <v>0.29998079999999999</v>
      </c>
      <c r="E226" s="3">
        <f t="shared" si="13"/>
        <v>8.9994239999999994</v>
      </c>
      <c r="F226" s="3">
        <f t="shared" si="14"/>
        <v>8.9994239999999996E-6</v>
      </c>
    </row>
    <row r="227" spans="1:6" ht="16.8" x14ac:dyDescent="0.4">
      <c r="A227" s="2">
        <v>1979</v>
      </c>
      <c r="B227" s="2">
        <v>10</v>
      </c>
      <c r="C227" s="2">
        <v>3.0300000000000001E-2</v>
      </c>
      <c r="D227">
        <f t="shared" si="12"/>
        <v>2617.92</v>
      </c>
      <c r="E227" s="3">
        <f t="shared" si="13"/>
        <v>78537.600000000006</v>
      </c>
      <c r="F227" s="3">
        <f t="shared" si="14"/>
        <v>7.8537599999999999E-2</v>
      </c>
    </row>
    <row r="228" spans="1:6" ht="16.8" x14ac:dyDescent="0.4">
      <c r="A228" s="2">
        <v>1979</v>
      </c>
      <c r="B228" s="2">
        <v>11</v>
      </c>
      <c r="C228" s="2">
        <v>0.2702</v>
      </c>
      <c r="D228">
        <f t="shared" si="12"/>
        <v>23345.279999999999</v>
      </c>
      <c r="E228" s="3">
        <f t="shared" si="13"/>
        <v>700358.39999999991</v>
      </c>
      <c r="F228" s="3">
        <f t="shared" si="14"/>
        <v>0.70035839999999983</v>
      </c>
    </row>
    <row r="229" spans="1:6" ht="16.8" x14ac:dyDescent="0.4">
      <c r="A229" s="2">
        <v>1979</v>
      </c>
      <c r="B229" s="2">
        <v>12</v>
      </c>
      <c r="C229" s="2">
        <v>1.0029999999999999</v>
      </c>
      <c r="D229">
        <f t="shared" si="12"/>
        <v>86659.199999999997</v>
      </c>
      <c r="E229" s="3">
        <f t="shared" si="13"/>
        <v>2599776</v>
      </c>
      <c r="F229" s="3">
        <f t="shared" si="14"/>
        <v>2.5997759999999999</v>
      </c>
    </row>
    <row r="230" spans="1:6" ht="16.8" x14ac:dyDescent="0.4">
      <c r="A230" s="2">
        <v>1980</v>
      </c>
      <c r="B230" s="2">
        <v>1</v>
      </c>
      <c r="C230" s="2">
        <v>0.3019</v>
      </c>
      <c r="D230">
        <f t="shared" si="12"/>
        <v>26084.16</v>
      </c>
      <c r="E230" s="3">
        <f t="shared" si="13"/>
        <v>782524.8</v>
      </c>
      <c r="F230" s="3">
        <f t="shared" si="14"/>
        <v>0.78252480000000002</v>
      </c>
    </row>
    <row r="231" spans="1:6" ht="16.8" x14ac:dyDescent="0.4">
      <c r="A231" s="2">
        <v>1980</v>
      </c>
      <c r="B231" s="2">
        <v>2</v>
      </c>
      <c r="C231" s="2">
        <v>1.0840000000000001</v>
      </c>
      <c r="D231">
        <f t="shared" si="12"/>
        <v>93657.600000000006</v>
      </c>
      <c r="E231" s="3">
        <f t="shared" si="13"/>
        <v>2809728</v>
      </c>
      <c r="F231" s="3">
        <f t="shared" si="14"/>
        <v>2.8097279999999998</v>
      </c>
    </row>
    <row r="232" spans="1:6" ht="16.8" x14ac:dyDescent="0.4">
      <c r="A232" s="2">
        <v>1980</v>
      </c>
      <c r="B232" s="2">
        <v>3</v>
      </c>
      <c r="C232" s="2">
        <v>0.20780000000000001</v>
      </c>
      <c r="D232">
        <f t="shared" si="12"/>
        <v>17953.920000000002</v>
      </c>
      <c r="E232" s="3">
        <f t="shared" si="13"/>
        <v>538617.60000000009</v>
      </c>
      <c r="F232" s="3">
        <f t="shared" si="14"/>
        <v>0.53861760000000003</v>
      </c>
    </row>
    <row r="233" spans="1:6" ht="16.8" x14ac:dyDescent="0.4">
      <c r="A233" s="2">
        <v>1980</v>
      </c>
      <c r="B233" s="2">
        <v>4</v>
      </c>
      <c r="C233" s="2">
        <v>0.30740000000000001</v>
      </c>
      <c r="D233">
        <f t="shared" si="12"/>
        <v>26559.360000000001</v>
      </c>
      <c r="E233" s="3">
        <f t="shared" si="13"/>
        <v>796780.8</v>
      </c>
      <c r="F233" s="3">
        <f t="shared" si="14"/>
        <v>0.79678079999999996</v>
      </c>
    </row>
    <row r="234" spans="1:6" ht="16.8" x14ac:dyDescent="0.4">
      <c r="A234" s="2">
        <v>1980</v>
      </c>
      <c r="B234" s="2">
        <v>5</v>
      </c>
      <c r="C234" s="2">
        <v>4.4729999999999999E-2</v>
      </c>
      <c r="D234">
        <f t="shared" si="12"/>
        <v>3864.672</v>
      </c>
      <c r="E234" s="3">
        <f t="shared" si="13"/>
        <v>115940.16</v>
      </c>
      <c r="F234" s="3">
        <f t="shared" si="14"/>
        <v>0.11594016</v>
      </c>
    </row>
    <row r="235" spans="1:6" ht="16.8" x14ac:dyDescent="0.4">
      <c r="A235" s="2">
        <v>1980</v>
      </c>
      <c r="B235" s="2">
        <v>6</v>
      </c>
      <c r="C235" s="2">
        <v>2.3570000000000002E-3</v>
      </c>
      <c r="D235">
        <f t="shared" si="12"/>
        <v>203.6448</v>
      </c>
      <c r="E235" s="3">
        <f t="shared" si="13"/>
        <v>6109.3440000000001</v>
      </c>
      <c r="F235" s="3">
        <f t="shared" si="14"/>
        <v>6.1093440000000001E-3</v>
      </c>
    </row>
    <row r="236" spans="1:6" ht="16.8" x14ac:dyDescent="0.4">
      <c r="A236" s="2">
        <v>1980</v>
      </c>
      <c r="B236" s="2">
        <v>7</v>
      </c>
      <c r="C236" s="2">
        <v>1.371E-4</v>
      </c>
      <c r="D236">
        <f t="shared" si="12"/>
        <v>11.84544</v>
      </c>
      <c r="E236" s="3">
        <f t="shared" si="13"/>
        <v>355.36320000000001</v>
      </c>
      <c r="F236" s="3">
        <f t="shared" si="14"/>
        <v>3.5536319999999999E-4</v>
      </c>
    </row>
    <row r="237" spans="1:6" ht="16.8" x14ac:dyDescent="0.4">
      <c r="A237" s="2">
        <v>1980</v>
      </c>
      <c r="B237" s="2">
        <v>8</v>
      </c>
      <c r="C237" s="2">
        <v>2.086E-6</v>
      </c>
      <c r="D237">
        <f t="shared" si="12"/>
        <v>0.18023040000000001</v>
      </c>
      <c r="E237" s="3">
        <f t="shared" si="13"/>
        <v>5.4069120000000002</v>
      </c>
      <c r="F237" s="3">
        <f t="shared" si="14"/>
        <v>5.4069120000000002E-6</v>
      </c>
    </row>
    <row r="238" spans="1:6" ht="16.8" x14ac:dyDescent="0.4">
      <c r="A238" s="2">
        <v>1980</v>
      </c>
      <c r="B238" s="2">
        <v>9</v>
      </c>
      <c r="C238" s="2">
        <v>3.2820000000000001E-5</v>
      </c>
      <c r="D238">
        <f t="shared" si="12"/>
        <v>2.8356479999999999</v>
      </c>
      <c r="E238" s="3">
        <f t="shared" si="13"/>
        <v>85.06944</v>
      </c>
      <c r="F238" s="3">
        <f t="shared" si="14"/>
        <v>8.5069439999999998E-5</v>
      </c>
    </row>
    <row r="239" spans="1:6" ht="16.8" x14ac:dyDescent="0.4">
      <c r="A239" s="2">
        <v>1980</v>
      </c>
      <c r="B239" s="2">
        <v>10</v>
      </c>
      <c r="C239" s="2">
        <v>0.1014</v>
      </c>
      <c r="D239">
        <f t="shared" si="12"/>
        <v>8760.9600000000009</v>
      </c>
      <c r="E239" s="3">
        <f t="shared" si="13"/>
        <v>262828.80000000005</v>
      </c>
      <c r="F239" s="3">
        <f t="shared" si="14"/>
        <v>0.26282880000000003</v>
      </c>
    </row>
    <row r="240" spans="1:6" ht="16.8" x14ac:dyDescent="0.4">
      <c r="A240" s="2">
        <v>1980</v>
      </c>
      <c r="B240" s="2">
        <v>11</v>
      </c>
      <c r="C240" s="2">
        <v>1.627E-2</v>
      </c>
      <c r="D240">
        <f t="shared" si="12"/>
        <v>1405.7280000000001</v>
      </c>
      <c r="E240" s="3">
        <f t="shared" si="13"/>
        <v>42171.840000000004</v>
      </c>
      <c r="F240" s="3">
        <f t="shared" si="14"/>
        <v>4.2171840000000002E-2</v>
      </c>
    </row>
    <row r="241" spans="1:6" ht="16.8" x14ac:dyDescent="0.4">
      <c r="A241" s="2">
        <v>1980</v>
      </c>
      <c r="B241" s="2">
        <v>12</v>
      </c>
      <c r="C241" s="2">
        <v>0.3634</v>
      </c>
      <c r="D241">
        <f t="shared" si="12"/>
        <v>31397.759999999998</v>
      </c>
      <c r="E241" s="3">
        <f t="shared" si="13"/>
        <v>941932.79999999993</v>
      </c>
      <c r="F241" s="3">
        <f t="shared" si="14"/>
        <v>0.9419327999999999</v>
      </c>
    </row>
    <row r="242" spans="1:6" ht="16.8" x14ac:dyDescent="0.4">
      <c r="A242" s="2">
        <v>1981</v>
      </c>
      <c r="B242" s="2">
        <v>1</v>
      </c>
      <c r="C242" s="2">
        <v>2.9209999999999998</v>
      </c>
      <c r="D242">
        <f t="shared" si="12"/>
        <v>252374.39999999999</v>
      </c>
      <c r="E242" s="3">
        <f t="shared" si="13"/>
        <v>7571232</v>
      </c>
      <c r="F242" s="3">
        <f t="shared" si="14"/>
        <v>7.5712319999999993</v>
      </c>
    </row>
    <row r="243" spans="1:6" ht="16.8" x14ac:dyDescent="0.4">
      <c r="A243" s="2">
        <v>1981</v>
      </c>
      <c r="B243" s="2">
        <v>2</v>
      </c>
      <c r="C243" s="2">
        <v>0.96589999999999998</v>
      </c>
      <c r="D243">
        <f t="shared" si="12"/>
        <v>83453.759999999995</v>
      </c>
      <c r="E243" s="3">
        <f t="shared" si="13"/>
        <v>2503612.7999999998</v>
      </c>
      <c r="F243" s="3">
        <f t="shared" si="14"/>
        <v>2.5036127999999995</v>
      </c>
    </row>
    <row r="244" spans="1:6" ht="16.8" x14ac:dyDescent="0.4">
      <c r="A244" s="2">
        <v>1981</v>
      </c>
      <c r="B244" s="2">
        <v>3</v>
      </c>
      <c r="C244" s="2">
        <v>0.29859999999999998</v>
      </c>
      <c r="D244">
        <f t="shared" si="12"/>
        <v>25799.039999999997</v>
      </c>
      <c r="E244" s="3">
        <f t="shared" si="13"/>
        <v>773971.2</v>
      </c>
      <c r="F244" s="3">
        <f t="shared" si="14"/>
        <v>0.77397119999999997</v>
      </c>
    </row>
    <row r="245" spans="1:6" ht="16.8" x14ac:dyDescent="0.4">
      <c r="A245" s="2">
        <v>1981</v>
      </c>
      <c r="B245" s="2">
        <v>4</v>
      </c>
      <c r="C245" s="2">
        <v>0.1817</v>
      </c>
      <c r="D245">
        <f t="shared" si="12"/>
        <v>15698.88</v>
      </c>
      <c r="E245" s="3">
        <f t="shared" si="13"/>
        <v>470966.39999999997</v>
      </c>
      <c r="F245" s="3">
        <f t="shared" si="14"/>
        <v>0.47096639999999995</v>
      </c>
    </row>
    <row r="246" spans="1:6" ht="16.8" x14ac:dyDescent="0.4">
      <c r="A246" s="2">
        <v>1981</v>
      </c>
      <c r="B246" s="2">
        <v>5</v>
      </c>
      <c r="C246" s="2">
        <v>5.697E-2</v>
      </c>
      <c r="D246">
        <f t="shared" si="12"/>
        <v>4922.2079999999996</v>
      </c>
      <c r="E246" s="3">
        <f t="shared" si="13"/>
        <v>147666.23999999999</v>
      </c>
      <c r="F246" s="3">
        <f t="shared" si="14"/>
        <v>0.14766623999999998</v>
      </c>
    </row>
    <row r="247" spans="1:6" ht="16.8" x14ac:dyDescent="0.4">
      <c r="A247" s="2">
        <v>1981</v>
      </c>
      <c r="B247" s="2">
        <v>6</v>
      </c>
      <c r="C247" s="2">
        <v>3.8010000000000001E-3</v>
      </c>
      <c r="D247">
        <f t="shared" si="12"/>
        <v>328.40640000000002</v>
      </c>
      <c r="E247" s="3">
        <f t="shared" si="13"/>
        <v>9852.1920000000009</v>
      </c>
      <c r="F247" s="3">
        <f t="shared" si="14"/>
        <v>9.8521920000000009E-3</v>
      </c>
    </row>
    <row r="248" spans="1:6" ht="16.8" x14ac:dyDescent="0.4">
      <c r="A248" s="2">
        <v>1981</v>
      </c>
      <c r="B248" s="2">
        <v>7</v>
      </c>
      <c r="C248" s="2">
        <v>8.9459999999999995E-4</v>
      </c>
      <c r="D248">
        <f t="shared" si="12"/>
        <v>77.29343999999999</v>
      </c>
      <c r="E248" s="3">
        <f t="shared" si="13"/>
        <v>2318.8031999999998</v>
      </c>
      <c r="F248" s="3">
        <f t="shared" si="14"/>
        <v>2.3188031999999996E-3</v>
      </c>
    </row>
    <row r="249" spans="1:6" ht="16.8" x14ac:dyDescent="0.4">
      <c r="A249" s="2">
        <v>1981</v>
      </c>
      <c r="B249" s="2">
        <v>8</v>
      </c>
      <c r="C249" s="2">
        <v>3.4289999999999999E-4</v>
      </c>
      <c r="D249">
        <f t="shared" si="12"/>
        <v>29.626559999999998</v>
      </c>
      <c r="E249" s="3">
        <f t="shared" si="13"/>
        <v>888.79679999999996</v>
      </c>
      <c r="F249" s="3">
        <f t="shared" si="14"/>
        <v>8.8879679999999991E-4</v>
      </c>
    </row>
    <row r="250" spans="1:6" ht="16.8" x14ac:dyDescent="0.4">
      <c r="A250" s="2">
        <v>1981</v>
      </c>
      <c r="B250" s="2">
        <v>9</v>
      </c>
      <c r="C250" s="2">
        <v>1.156E-4</v>
      </c>
      <c r="D250">
        <f t="shared" si="12"/>
        <v>9.9878400000000003</v>
      </c>
      <c r="E250" s="3">
        <f t="shared" si="13"/>
        <v>299.6352</v>
      </c>
      <c r="F250" s="3">
        <f t="shared" si="14"/>
        <v>2.9963519999999999E-4</v>
      </c>
    </row>
    <row r="251" spans="1:6" ht="16.8" x14ac:dyDescent="0.4">
      <c r="A251" s="2">
        <v>1981</v>
      </c>
      <c r="B251" s="2">
        <v>10</v>
      </c>
      <c r="C251" s="2">
        <v>4.4180000000000001E-5</v>
      </c>
      <c r="D251">
        <f t="shared" si="12"/>
        <v>3.8171520000000001</v>
      </c>
      <c r="E251" s="3">
        <f t="shared" si="13"/>
        <v>114.51456</v>
      </c>
      <c r="F251" s="3">
        <f t="shared" si="14"/>
        <v>1.1451455999999999E-4</v>
      </c>
    </row>
    <row r="252" spans="1:6" ht="16.8" x14ac:dyDescent="0.4">
      <c r="A252" s="2">
        <v>1981</v>
      </c>
      <c r="B252" s="2">
        <v>11</v>
      </c>
      <c r="C252" s="2">
        <v>0.49080000000000001</v>
      </c>
      <c r="D252">
        <f t="shared" si="12"/>
        <v>42405.120000000003</v>
      </c>
      <c r="E252" s="3">
        <f t="shared" si="13"/>
        <v>1272153.6000000001</v>
      </c>
      <c r="F252" s="3">
        <f t="shared" si="14"/>
        <v>1.2721536</v>
      </c>
    </row>
    <row r="253" spans="1:6" ht="16.8" x14ac:dyDescent="0.4">
      <c r="A253" s="2">
        <v>1981</v>
      </c>
      <c r="B253" s="2">
        <v>12</v>
      </c>
      <c r="C253" s="2">
        <v>0.11210000000000001</v>
      </c>
      <c r="D253">
        <f t="shared" si="12"/>
        <v>9685.44</v>
      </c>
      <c r="E253" s="3">
        <f t="shared" si="13"/>
        <v>290563.20000000001</v>
      </c>
      <c r="F253" s="3">
        <f t="shared" si="14"/>
        <v>0.29056320000000002</v>
      </c>
    </row>
    <row r="254" spans="1:6" ht="16.8" x14ac:dyDescent="0.4">
      <c r="A254" s="2">
        <v>1982</v>
      </c>
      <c r="B254" s="2">
        <v>1</v>
      </c>
      <c r="C254" s="2">
        <v>0.20699999999999999</v>
      </c>
      <c r="D254">
        <f t="shared" si="12"/>
        <v>17884.8</v>
      </c>
      <c r="E254" s="3">
        <f t="shared" si="13"/>
        <v>536544</v>
      </c>
      <c r="F254" s="3">
        <f t="shared" si="14"/>
        <v>0.53654400000000002</v>
      </c>
    </row>
    <row r="255" spans="1:6" ht="16.8" x14ac:dyDescent="0.4">
      <c r="A255" s="2">
        <v>1982</v>
      </c>
      <c r="B255" s="2">
        <v>2</v>
      </c>
      <c r="C255" s="2">
        <v>1.74</v>
      </c>
      <c r="D255">
        <f t="shared" si="12"/>
        <v>150336</v>
      </c>
      <c r="E255" s="3">
        <f t="shared" si="13"/>
        <v>4510080</v>
      </c>
      <c r="F255" s="3">
        <f t="shared" si="14"/>
        <v>4.5100799999999994</v>
      </c>
    </row>
    <row r="256" spans="1:6" ht="16.8" x14ac:dyDescent="0.4">
      <c r="A256" s="2">
        <v>1982</v>
      </c>
      <c r="B256" s="2">
        <v>3</v>
      </c>
      <c r="C256" s="2">
        <v>0.99019999999999997</v>
      </c>
      <c r="D256">
        <f t="shared" si="12"/>
        <v>85553.279999999999</v>
      </c>
      <c r="E256" s="3">
        <f t="shared" si="13"/>
        <v>2566598.4</v>
      </c>
      <c r="F256" s="3">
        <f t="shared" si="14"/>
        <v>2.5665983999999997</v>
      </c>
    </row>
    <row r="257" spans="1:6" ht="16.8" x14ac:dyDescent="0.4">
      <c r="A257" s="2">
        <v>1982</v>
      </c>
      <c r="B257" s="2">
        <v>4</v>
      </c>
      <c r="C257" s="2">
        <v>0.31409999999999999</v>
      </c>
      <c r="D257">
        <f t="shared" si="12"/>
        <v>27138.239999999998</v>
      </c>
      <c r="E257" s="3">
        <f t="shared" si="13"/>
        <v>814147.2</v>
      </c>
      <c r="F257" s="3">
        <f t="shared" si="14"/>
        <v>0.81414719999999996</v>
      </c>
    </row>
    <row r="258" spans="1:6" ht="16.8" x14ac:dyDescent="0.4">
      <c r="A258" s="2">
        <v>1982</v>
      </c>
      <c r="B258" s="2">
        <v>5</v>
      </c>
      <c r="C258" s="2">
        <v>9.493E-2</v>
      </c>
      <c r="D258">
        <f t="shared" si="12"/>
        <v>8201.9519999999993</v>
      </c>
      <c r="E258" s="3">
        <f t="shared" si="13"/>
        <v>246058.55999999997</v>
      </c>
      <c r="F258" s="3">
        <f t="shared" si="14"/>
        <v>0.24605855999999995</v>
      </c>
    </row>
    <row r="259" spans="1:6" ht="16.8" x14ac:dyDescent="0.4">
      <c r="A259" s="2">
        <v>1982</v>
      </c>
      <c r="B259" s="2">
        <v>6</v>
      </c>
      <c r="C259" s="2">
        <v>1.256E-2</v>
      </c>
      <c r="D259">
        <f t="shared" ref="D259:D322" si="15">C259*86400</f>
        <v>1085.184</v>
      </c>
      <c r="E259" s="3">
        <f t="shared" ref="E259:E322" si="16">D259*30</f>
        <v>32555.52</v>
      </c>
      <c r="F259" s="3">
        <f t="shared" ref="F259:F322" si="17">E259*10^-6</f>
        <v>3.2555519999999998E-2</v>
      </c>
    </row>
    <row r="260" spans="1:6" ht="16.8" x14ac:dyDescent="0.4">
      <c r="A260" s="2">
        <v>1982</v>
      </c>
      <c r="B260" s="2">
        <v>7</v>
      </c>
      <c r="C260" s="2">
        <v>1.5430000000000001E-3</v>
      </c>
      <c r="D260">
        <f t="shared" si="15"/>
        <v>133.3152</v>
      </c>
      <c r="E260" s="3">
        <f t="shared" si="16"/>
        <v>3999.4560000000001</v>
      </c>
      <c r="F260" s="3">
        <f t="shared" si="17"/>
        <v>3.9994560000000002E-3</v>
      </c>
    </row>
    <row r="261" spans="1:6" ht="16.8" x14ac:dyDescent="0.4">
      <c r="A261" s="2">
        <v>1982</v>
      </c>
      <c r="B261" s="2">
        <v>8</v>
      </c>
      <c r="C261" s="2">
        <v>1.2E-2</v>
      </c>
      <c r="D261">
        <f t="shared" si="15"/>
        <v>1036.8</v>
      </c>
      <c r="E261" s="3">
        <f t="shared" si="16"/>
        <v>31104</v>
      </c>
      <c r="F261" s="3">
        <f t="shared" si="17"/>
        <v>3.1104E-2</v>
      </c>
    </row>
    <row r="262" spans="1:6" ht="16.8" x14ac:dyDescent="0.4">
      <c r="A262" s="2">
        <v>1982</v>
      </c>
      <c r="B262" s="2">
        <v>9</v>
      </c>
      <c r="C262" s="2">
        <v>1.099E-4</v>
      </c>
      <c r="D262">
        <f t="shared" si="15"/>
        <v>9.4953599999999998</v>
      </c>
      <c r="E262" s="3">
        <f t="shared" si="16"/>
        <v>284.86079999999998</v>
      </c>
      <c r="F262" s="3">
        <f t="shared" si="17"/>
        <v>2.8486079999999995E-4</v>
      </c>
    </row>
    <row r="263" spans="1:6" ht="16.8" x14ac:dyDescent="0.4">
      <c r="A263" s="2">
        <v>1982</v>
      </c>
      <c r="B263" s="2">
        <v>10</v>
      </c>
      <c r="C263" s="2">
        <v>1.063E-4</v>
      </c>
      <c r="D263">
        <f t="shared" si="15"/>
        <v>9.1843199999999996</v>
      </c>
      <c r="E263" s="3">
        <f t="shared" si="16"/>
        <v>275.52959999999996</v>
      </c>
      <c r="F263" s="3">
        <f t="shared" si="17"/>
        <v>2.7552959999999993E-4</v>
      </c>
    </row>
    <row r="264" spans="1:6" ht="16.8" x14ac:dyDescent="0.4">
      <c r="A264" s="2">
        <v>1982</v>
      </c>
      <c r="B264" s="2">
        <v>11</v>
      </c>
      <c r="C264" s="2">
        <v>0.156</v>
      </c>
      <c r="D264">
        <f t="shared" si="15"/>
        <v>13478.4</v>
      </c>
      <c r="E264" s="3">
        <f t="shared" si="16"/>
        <v>404352</v>
      </c>
      <c r="F264" s="3">
        <f t="shared" si="17"/>
        <v>0.40435199999999999</v>
      </c>
    </row>
    <row r="265" spans="1:6" ht="16.8" x14ac:dyDescent="0.4">
      <c r="A265" s="2">
        <v>1982</v>
      </c>
      <c r="B265" s="2">
        <v>12</v>
      </c>
      <c r="C265" s="2">
        <v>0.3679</v>
      </c>
      <c r="D265">
        <f t="shared" si="15"/>
        <v>31786.560000000001</v>
      </c>
      <c r="E265" s="3">
        <f t="shared" si="16"/>
        <v>953596.8</v>
      </c>
      <c r="F265" s="3">
        <f t="shared" si="17"/>
        <v>0.95359680000000002</v>
      </c>
    </row>
    <row r="266" spans="1:6" ht="16.8" x14ac:dyDescent="0.4">
      <c r="A266" s="2">
        <v>1983</v>
      </c>
      <c r="B266" s="2">
        <v>1</v>
      </c>
      <c r="C266" s="2">
        <v>0.44019999999999998</v>
      </c>
      <c r="D266">
        <f t="shared" si="15"/>
        <v>38033.279999999999</v>
      </c>
      <c r="E266" s="3">
        <f t="shared" si="16"/>
        <v>1140998.3999999999</v>
      </c>
      <c r="F266" s="3">
        <f t="shared" si="17"/>
        <v>1.1409983999999997</v>
      </c>
    </row>
    <row r="267" spans="1:6" ht="16.8" x14ac:dyDescent="0.4">
      <c r="A267" s="2">
        <v>1983</v>
      </c>
      <c r="B267" s="2">
        <v>2</v>
      </c>
      <c r="C267" s="2">
        <v>0.57850000000000001</v>
      </c>
      <c r="D267">
        <f t="shared" si="15"/>
        <v>49982.400000000001</v>
      </c>
      <c r="E267" s="3">
        <f t="shared" si="16"/>
        <v>1499472</v>
      </c>
      <c r="F267" s="3">
        <f t="shared" si="17"/>
        <v>1.4994719999999999</v>
      </c>
    </row>
    <row r="268" spans="1:6" ht="16.8" x14ac:dyDescent="0.4">
      <c r="A268" s="2">
        <v>1983</v>
      </c>
      <c r="B268" s="2">
        <v>3</v>
      </c>
      <c r="C268" s="2">
        <v>0.53269999999999995</v>
      </c>
      <c r="D268">
        <f t="shared" si="15"/>
        <v>46025.279999999999</v>
      </c>
      <c r="E268" s="3">
        <f t="shared" si="16"/>
        <v>1380758.4</v>
      </c>
      <c r="F268" s="3">
        <f t="shared" si="17"/>
        <v>1.3807583999999999</v>
      </c>
    </row>
    <row r="269" spans="1:6" ht="16.8" x14ac:dyDescent="0.4">
      <c r="A269" s="2">
        <v>1983</v>
      </c>
      <c r="B269" s="2">
        <v>4</v>
      </c>
      <c r="C269" s="2">
        <v>8.3500000000000005E-2</v>
      </c>
      <c r="D269">
        <f t="shared" si="15"/>
        <v>7214.4000000000005</v>
      </c>
      <c r="E269" s="3">
        <f t="shared" si="16"/>
        <v>216432.00000000003</v>
      </c>
      <c r="F269" s="3">
        <f t="shared" si="17"/>
        <v>0.21643200000000001</v>
      </c>
    </row>
    <row r="270" spans="1:6" ht="16.8" x14ac:dyDescent="0.4">
      <c r="A270" s="2">
        <v>1983</v>
      </c>
      <c r="B270" s="2">
        <v>5</v>
      </c>
      <c r="C270" s="2">
        <v>1.7239999999999998E-2</v>
      </c>
      <c r="D270">
        <f t="shared" si="15"/>
        <v>1489.5359999999998</v>
      </c>
      <c r="E270" s="3">
        <f t="shared" si="16"/>
        <v>44686.079999999994</v>
      </c>
      <c r="F270" s="3">
        <f t="shared" si="17"/>
        <v>4.4686079999999989E-2</v>
      </c>
    </row>
    <row r="271" spans="1:6" ht="16.8" x14ac:dyDescent="0.4">
      <c r="A271" s="2">
        <v>1983</v>
      </c>
      <c r="B271" s="2">
        <v>6</v>
      </c>
      <c r="C271" s="2">
        <v>4.2380000000000001E-2</v>
      </c>
      <c r="D271">
        <f t="shared" si="15"/>
        <v>3661.6320000000001</v>
      </c>
      <c r="E271" s="3">
        <f t="shared" si="16"/>
        <v>109848.96000000001</v>
      </c>
      <c r="F271" s="3">
        <f t="shared" si="17"/>
        <v>0.10984896</v>
      </c>
    </row>
    <row r="272" spans="1:6" ht="16.8" x14ac:dyDescent="0.4">
      <c r="A272" s="2">
        <v>1983</v>
      </c>
      <c r="B272" s="2">
        <v>7</v>
      </c>
      <c r="C272" s="2">
        <v>1.9550000000000001E-5</v>
      </c>
      <c r="D272">
        <f t="shared" si="15"/>
        <v>1.6891200000000002</v>
      </c>
      <c r="E272" s="3">
        <f t="shared" si="16"/>
        <v>50.673600000000008</v>
      </c>
      <c r="F272" s="3">
        <f t="shared" si="17"/>
        <v>5.0673600000000002E-5</v>
      </c>
    </row>
    <row r="273" spans="1:6" ht="16.8" x14ac:dyDescent="0.4">
      <c r="A273" s="2">
        <v>1983</v>
      </c>
      <c r="B273" s="2">
        <v>8</v>
      </c>
      <c r="C273" s="2">
        <v>1.5750000000000001E-4</v>
      </c>
      <c r="D273">
        <f t="shared" si="15"/>
        <v>13.608000000000001</v>
      </c>
      <c r="E273" s="3">
        <f t="shared" si="16"/>
        <v>408.24</v>
      </c>
      <c r="F273" s="3">
        <f t="shared" si="17"/>
        <v>4.0823999999999998E-4</v>
      </c>
    </row>
    <row r="274" spans="1:6" ht="16.8" x14ac:dyDescent="0.4">
      <c r="A274" s="2">
        <v>1983</v>
      </c>
      <c r="B274" s="2">
        <v>9</v>
      </c>
      <c r="C274" s="2">
        <v>0</v>
      </c>
      <c r="D274">
        <f t="shared" si="15"/>
        <v>0</v>
      </c>
      <c r="E274" s="3">
        <f t="shared" si="16"/>
        <v>0</v>
      </c>
      <c r="F274" s="3">
        <f t="shared" si="17"/>
        <v>0</v>
      </c>
    </row>
    <row r="275" spans="1:6" ht="16.8" x14ac:dyDescent="0.4">
      <c r="A275" s="2">
        <v>1983</v>
      </c>
      <c r="B275" s="2">
        <v>10</v>
      </c>
      <c r="C275" s="2">
        <v>5.5539999999999999E-2</v>
      </c>
      <c r="D275">
        <f t="shared" si="15"/>
        <v>4798.6559999999999</v>
      </c>
      <c r="E275" s="3">
        <f t="shared" si="16"/>
        <v>143959.67999999999</v>
      </c>
      <c r="F275" s="3">
        <f t="shared" si="17"/>
        <v>0.14395967999999998</v>
      </c>
    </row>
    <row r="276" spans="1:6" ht="16.8" x14ac:dyDescent="0.4">
      <c r="A276" s="2">
        <v>1983</v>
      </c>
      <c r="B276" s="2">
        <v>11</v>
      </c>
      <c r="C276" s="2">
        <v>0.64710000000000001</v>
      </c>
      <c r="D276">
        <f t="shared" si="15"/>
        <v>55909.440000000002</v>
      </c>
      <c r="E276" s="3">
        <f t="shared" si="16"/>
        <v>1677283.2000000002</v>
      </c>
      <c r="F276" s="3">
        <f t="shared" si="17"/>
        <v>1.6772832000000002</v>
      </c>
    </row>
    <row r="277" spans="1:6" ht="16.8" x14ac:dyDescent="0.4">
      <c r="A277" s="2">
        <v>1983</v>
      </c>
      <c r="B277" s="2">
        <v>12</v>
      </c>
      <c r="C277" s="2">
        <v>0.52790000000000004</v>
      </c>
      <c r="D277">
        <f t="shared" si="15"/>
        <v>45610.560000000005</v>
      </c>
      <c r="E277" s="3">
        <f t="shared" si="16"/>
        <v>1368316.8</v>
      </c>
      <c r="F277" s="3">
        <f t="shared" si="17"/>
        <v>1.3683167999999999</v>
      </c>
    </row>
    <row r="278" spans="1:6" ht="16.8" x14ac:dyDescent="0.4">
      <c r="A278" s="2">
        <v>1984</v>
      </c>
      <c r="B278" s="2">
        <v>1</v>
      </c>
      <c r="C278" s="2">
        <v>0.1578</v>
      </c>
      <c r="D278">
        <f t="shared" si="15"/>
        <v>13633.92</v>
      </c>
      <c r="E278" s="3">
        <f t="shared" si="16"/>
        <v>409017.59999999998</v>
      </c>
      <c r="F278" s="3">
        <f t="shared" si="17"/>
        <v>0.40901759999999998</v>
      </c>
    </row>
    <row r="279" spans="1:6" ht="16.8" x14ac:dyDescent="0.4">
      <c r="A279" s="2">
        <v>1984</v>
      </c>
      <c r="B279" s="2">
        <v>2</v>
      </c>
      <c r="C279" s="2">
        <v>0.92700000000000005</v>
      </c>
      <c r="D279">
        <f t="shared" si="15"/>
        <v>80092.800000000003</v>
      </c>
      <c r="E279" s="3">
        <f t="shared" si="16"/>
        <v>2402784</v>
      </c>
      <c r="F279" s="3">
        <f t="shared" si="17"/>
        <v>2.402784</v>
      </c>
    </row>
    <row r="280" spans="1:6" ht="16.8" x14ac:dyDescent="0.4">
      <c r="A280" s="2">
        <v>1984</v>
      </c>
      <c r="B280" s="2">
        <v>3</v>
      </c>
      <c r="C280" s="2">
        <v>0.79990000000000006</v>
      </c>
      <c r="D280">
        <f t="shared" si="15"/>
        <v>69111.360000000001</v>
      </c>
      <c r="E280" s="3">
        <f t="shared" si="16"/>
        <v>2073340.8</v>
      </c>
      <c r="F280" s="3">
        <f t="shared" si="17"/>
        <v>2.0733408</v>
      </c>
    </row>
    <row r="281" spans="1:6" ht="16.8" x14ac:dyDescent="0.4">
      <c r="A281" s="2">
        <v>1984</v>
      </c>
      <c r="B281" s="2">
        <v>4</v>
      </c>
      <c r="C281" s="2">
        <v>0.24940000000000001</v>
      </c>
      <c r="D281">
        <f t="shared" si="15"/>
        <v>21548.16</v>
      </c>
      <c r="E281" s="3">
        <f t="shared" si="16"/>
        <v>646444.80000000005</v>
      </c>
      <c r="F281" s="3">
        <f t="shared" si="17"/>
        <v>0.64644480000000004</v>
      </c>
    </row>
    <row r="282" spans="1:6" ht="16.8" x14ac:dyDescent="0.4">
      <c r="A282" s="2">
        <v>1984</v>
      </c>
      <c r="B282" s="2">
        <v>5</v>
      </c>
      <c r="C282" s="2">
        <v>3.8710000000000001E-2</v>
      </c>
      <c r="D282">
        <f t="shared" si="15"/>
        <v>3344.5440000000003</v>
      </c>
      <c r="E282" s="3">
        <f t="shared" si="16"/>
        <v>100336.32000000001</v>
      </c>
      <c r="F282" s="3">
        <f t="shared" si="17"/>
        <v>0.10033632000000001</v>
      </c>
    </row>
    <row r="283" spans="1:6" ht="16.8" x14ac:dyDescent="0.4">
      <c r="A283" s="2">
        <v>1984</v>
      </c>
      <c r="B283" s="2">
        <v>6</v>
      </c>
      <c r="C283" s="2">
        <v>2.578E-3</v>
      </c>
      <c r="D283">
        <f t="shared" si="15"/>
        <v>222.73920000000001</v>
      </c>
      <c r="E283" s="3">
        <f t="shared" si="16"/>
        <v>6682.1760000000004</v>
      </c>
      <c r="F283" s="3">
        <f t="shared" si="17"/>
        <v>6.6821759999999997E-3</v>
      </c>
    </row>
    <row r="284" spans="1:6" ht="16.8" x14ac:dyDescent="0.4">
      <c r="A284" s="2">
        <v>1984</v>
      </c>
      <c r="B284" s="2">
        <v>7</v>
      </c>
      <c r="C284" s="2">
        <v>6.2480000000000001E-3</v>
      </c>
      <c r="D284">
        <f t="shared" si="15"/>
        <v>539.82720000000006</v>
      </c>
      <c r="E284" s="3">
        <f t="shared" si="16"/>
        <v>16194.816000000003</v>
      </c>
      <c r="F284" s="3">
        <f t="shared" si="17"/>
        <v>1.6194816000000001E-2</v>
      </c>
    </row>
    <row r="285" spans="1:6" ht="16.8" x14ac:dyDescent="0.4">
      <c r="A285" s="2">
        <v>1984</v>
      </c>
      <c r="B285" s="2">
        <v>8</v>
      </c>
      <c r="C285" s="2">
        <v>2.243E-5</v>
      </c>
      <c r="D285">
        <f t="shared" si="15"/>
        <v>1.9379520000000001</v>
      </c>
      <c r="E285" s="3">
        <f t="shared" si="16"/>
        <v>58.138560000000005</v>
      </c>
      <c r="F285" s="3">
        <f t="shared" si="17"/>
        <v>5.8138560000000003E-5</v>
      </c>
    </row>
    <row r="286" spans="1:6" ht="16.8" x14ac:dyDescent="0.4">
      <c r="A286" s="2">
        <v>1984</v>
      </c>
      <c r="B286" s="2">
        <v>9</v>
      </c>
      <c r="C286" s="2">
        <v>4.2209999999999999E-6</v>
      </c>
      <c r="D286">
        <f t="shared" si="15"/>
        <v>0.36469439999999997</v>
      </c>
      <c r="E286" s="3">
        <f t="shared" si="16"/>
        <v>10.940831999999999</v>
      </c>
      <c r="F286" s="3">
        <f t="shared" si="17"/>
        <v>1.0940831999999998E-5</v>
      </c>
    </row>
    <row r="287" spans="1:6" ht="16.8" x14ac:dyDescent="0.4">
      <c r="A287" s="2">
        <v>1984</v>
      </c>
      <c r="B287" s="2">
        <v>10</v>
      </c>
      <c r="C287" s="2">
        <v>1.908E-5</v>
      </c>
      <c r="D287">
        <f t="shared" si="15"/>
        <v>1.648512</v>
      </c>
      <c r="E287" s="3">
        <f t="shared" si="16"/>
        <v>49.455359999999999</v>
      </c>
      <c r="F287" s="3">
        <f t="shared" si="17"/>
        <v>4.9455359999999998E-5</v>
      </c>
    </row>
    <row r="288" spans="1:6" ht="16.8" x14ac:dyDescent="0.4">
      <c r="A288" s="2">
        <v>1984</v>
      </c>
      <c r="B288" s="2">
        <v>11</v>
      </c>
      <c r="C288" s="2">
        <v>2.3010000000000002</v>
      </c>
      <c r="D288">
        <f t="shared" si="15"/>
        <v>198806.40000000002</v>
      </c>
      <c r="E288" s="3">
        <f t="shared" si="16"/>
        <v>5964192.0000000009</v>
      </c>
      <c r="F288" s="3">
        <f t="shared" si="17"/>
        <v>5.9641920000000006</v>
      </c>
    </row>
    <row r="289" spans="1:6" ht="16.8" x14ac:dyDescent="0.4">
      <c r="A289" s="2">
        <v>1984</v>
      </c>
      <c r="B289" s="2">
        <v>12</v>
      </c>
      <c r="C289" s="2">
        <v>0.71970000000000001</v>
      </c>
      <c r="D289">
        <f t="shared" si="15"/>
        <v>62182.080000000002</v>
      </c>
      <c r="E289" s="3">
        <f t="shared" si="16"/>
        <v>1865462.4000000001</v>
      </c>
      <c r="F289" s="3">
        <f t="shared" si="17"/>
        <v>1.8654624</v>
      </c>
    </row>
    <row r="290" spans="1:6" ht="16.8" x14ac:dyDescent="0.4">
      <c r="A290" s="2">
        <v>1985</v>
      </c>
      <c r="B290" s="2">
        <v>1</v>
      </c>
      <c r="C290" s="2">
        <v>1.6339999999999999</v>
      </c>
      <c r="D290">
        <f t="shared" si="15"/>
        <v>141177.59999999998</v>
      </c>
      <c r="E290" s="3">
        <f t="shared" si="16"/>
        <v>4235327.9999999991</v>
      </c>
      <c r="F290" s="3">
        <f t="shared" si="17"/>
        <v>4.2353279999999991</v>
      </c>
    </row>
    <row r="291" spans="1:6" ht="16.8" x14ac:dyDescent="0.4">
      <c r="A291" s="2">
        <v>1985</v>
      </c>
      <c r="B291" s="2">
        <v>2</v>
      </c>
      <c r="C291" s="2">
        <v>0.30909999999999999</v>
      </c>
      <c r="D291">
        <f t="shared" si="15"/>
        <v>26706.239999999998</v>
      </c>
      <c r="E291" s="3">
        <f t="shared" si="16"/>
        <v>801187.2</v>
      </c>
      <c r="F291" s="3">
        <f t="shared" si="17"/>
        <v>0.80118719999999988</v>
      </c>
    </row>
    <row r="292" spans="1:6" ht="16.8" x14ac:dyDescent="0.4">
      <c r="A292" s="2">
        <v>1985</v>
      </c>
      <c r="B292" s="2">
        <v>3</v>
      </c>
      <c r="C292" s="2">
        <v>0.47820000000000001</v>
      </c>
      <c r="D292">
        <f t="shared" si="15"/>
        <v>41316.480000000003</v>
      </c>
      <c r="E292" s="3">
        <f t="shared" si="16"/>
        <v>1239494.4000000001</v>
      </c>
      <c r="F292" s="3">
        <f t="shared" si="17"/>
        <v>1.2394944000000001</v>
      </c>
    </row>
    <row r="293" spans="1:6" ht="16.8" x14ac:dyDescent="0.4">
      <c r="A293" s="2">
        <v>1985</v>
      </c>
      <c r="B293" s="2">
        <v>4</v>
      </c>
      <c r="C293" s="2">
        <v>8.7770000000000001E-2</v>
      </c>
      <c r="D293">
        <f t="shared" si="15"/>
        <v>7583.3280000000004</v>
      </c>
      <c r="E293" s="3">
        <f t="shared" si="16"/>
        <v>227499.84000000003</v>
      </c>
      <c r="F293" s="3">
        <f t="shared" si="17"/>
        <v>0.22749984000000001</v>
      </c>
    </row>
    <row r="294" spans="1:6" ht="16.8" x14ac:dyDescent="0.4">
      <c r="A294" s="2">
        <v>1985</v>
      </c>
      <c r="B294" s="2">
        <v>5</v>
      </c>
      <c r="C294" s="2">
        <v>8.4880000000000008E-3</v>
      </c>
      <c r="D294">
        <f t="shared" si="15"/>
        <v>733.36320000000012</v>
      </c>
      <c r="E294" s="3">
        <f t="shared" si="16"/>
        <v>22000.896000000004</v>
      </c>
      <c r="F294" s="3">
        <f t="shared" si="17"/>
        <v>2.2000896000000002E-2</v>
      </c>
    </row>
    <row r="295" spans="1:6" ht="16.8" x14ac:dyDescent="0.4">
      <c r="A295" s="2">
        <v>1985</v>
      </c>
      <c r="B295" s="2">
        <v>6</v>
      </c>
      <c r="C295" s="2">
        <v>1.189E-3</v>
      </c>
      <c r="D295">
        <f t="shared" si="15"/>
        <v>102.72959999999999</v>
      </c>
      <c r="E295" s="3">
        <f t="shared" si="16"/>
        <v>3081.8879999999999</v>
      </c>
      <c r="F295" s="3">
        <f t="shared" si="17"/>
        <v>3.0818879999999996E-3</v>
      </c>
    </row>
    <row r="296" spans="1:6" ht="16.8" x14ac:dyDescent="0.4">
      <c r="A296" s="2">
        <v>1985</v>
      </c>
      <c r="B296" s="2">
        <v>7</v>
      </c>
      <c r="C296" s="2">
        <v>1.953E-4</v>
      </c>
      <c r="D296">
        <f t="shared" si="15"/>
        <v>16.873920000000002</v>
      </c>
      <c r="E296" s="3">
        <f t="shared" si="16"/>
        <v>506.21760000000006</v>
      </c>
      <c r="F296" s="3">
        <f t="shared" si="17"/>
        <v>5.0621760000000009E-4</v>
      </c>
    </row>
    <row r="297" spans="1:6" ht="16.8" x14ac:dyDescent="0.4">
      <c r="A297" s="2">
        <v>1985</v>
      </c>
      <c r="B297" s="2">
        <v>8</v>
      </c>
      <c r="C297" s="2">
        <v>2.9649999999999999E-5</v>
      </c>
      <c r="D297">
        <f t="shared" si="15"/>
        <v>2.56176</v>
      </c>
      <c r="E297" s="3">
        <f t="shared" si="16"/>
        <v>76.852800000000002</v>
      </c>
      <c r="F297" s="3">
        <f t="shared" si="17"/>
        <v>7.6852800000000004E-5</v>
      </c>
    </row>
    <row r="298" spans="1:6" ht="16.8" x14ac:dyDescent="0.4">
      <c r="A298" s="2">
        <v>1985</v>
      </c>
      <c r="B298" s="2">
        <v>9</v>
      </c>
      <c r="C298" s="2">
        <v>1.9400000000000001E-5</v>
      </c>
      <c r="D298">
        <f t="shared" si="15"/>
        <v>1.6761600000000001</v>
      </c>
      <c r="E298" s="3">
        <f t="shared" si="16"/>
        <v>50.284800000000004</v>
      </c>
      <c r="F298" s="3">
        <f t="shared" si="17"/>
        <v>5.0284800000000003E-5</v>
      </c>
    </row>
    <row r="299" spans="1:6" ht="16.8" x14ac:dyDescent="0.4">
      <c r="A299" s="2">
        <v>1985</v>
      </c>
      <c r="B299" s="2">
        <v>10</v>
      </c>
      <c r="C299" s="2">
        <v>9.425E-2</v>
      </c>
      <c r="D299">
        <f t="shared" si="15"/>
        <v>8143.2</v>
      </c>
      <c r="E299" s="3">
        <f t="shared" si="16"/>
        <v>244296</v>
      </c>
      <c r="F299" s="3">
        <f t="shared" si="17"/>
        <v>0.24429599999999999</v>
      </c>
    </row>
    <row r="300" spans="1:6" ht="16.8" x14ac:dyDescent="0.4">
      <c r="A300" s="2">
        <v>1985</v>
      </c>
      <c r="B300" s="2">
        <v>11</v>
      </c>
      <c r="C300" s="2">
        <v>1.6230000000000001E-2</v>
      </c>
      <c r="D300">
        <f t="shared" si="15"/>
        <v>1402.2720000000002</v>
      </c>
      <c r="E300" s="3">
        <f t="shared" si="16"/>
        <v>42068.160000000003</v>
      </c>
      <c r="F300" s="3">
        <f t="shared" si="17"/>
        <v>4.206816E-2</v>
      </c>
    </row>
    <row r="301" spans="1:6" ht="16.8" x14ac:dyDescent="0.4">
      <c r="A301" s="2">
        <v>1985</v>
      </c>
      <c r="B301" s="2">
        <v>12</v>
      </c>
      <c r="C301" s="2">
        <v>1.6519999999999999</v>
      </c>
      <c r="D301">
        <f t="shared" si="15"/>
        <v>142732.79999999999</v>
      </c>
      <c r="E301" s="3">
        <f t="shared" si="16"/>
        <v>4281984</v>
      </c>
      <c r="F301" s="3">
        <f t="shared" si="17"/>
        <v>4.2819839999999996</v>
      </c>
    </row>
    <row r="302" spans="1:6" ht="16.8" x14ac:dyDescent="0.4">
      <c r="A302" s="2">
        <v>1986</v>
      </c>
      <c r="B302" s="2">
        <v>1</v>
      </c>
      <c r="C302" s="2">
        <v>0.2235</v>
      </c>
      <c r="D302">
        <f t="shared" si="15"/>
        <v>19310.400000000001</v>
      </c>
      <c r="E302" s="3">
        <f t="shared" si="16"/>
        <v>579312</v>
      </c>
      <c r="F302" s="3">
        <f t="shared" si="17"/>
        <v>0.57931199999999994</v>
      </c>
    </row>
    <row r="303" spans="1:6" ht="16.8" x14ac:dyDescent="0.4">
      <c r="A303" s="2">
        <v>1986</v>
      </c>
      <c r="B303" s="2">
        <v>2</v>
      </c>
      <c r="C303" s="2">
        <v>0.51539999999999997</v>
      </c>
      <c r="D303">
        <f t="shared" si="15"/>
        <v>44530.559999999998</v>
      </c>
      <c r="E303" s="3">
        <f t="shared" si="16"/>
        <v>1335916.7999999998</v>
      </c>
      <c r="F303" s="3">
        <f t="shared" si="17"/>
        <v>1.3359167999999997</v>
      </c>
    </row>
    <row r="304" spans="1:6" ht="16.8" x14ac:dyDescent="0.4">
      <c r="A304" s="2">
        <v>1986</v>
      </c>
      <c r="B304" s="2">
        <v>3</v>
      </c>
      <c r="C304" s="2">
        <v>0.1479</v>
      </c>
      <c r="D304">
        <f t="shared" si="15"/>
        <v>12778.56</v>
      </c>
      <c r="E304" s="3">
        <f t="shared" si="16"/>
        <v>383356.8</v>
      </c>
      <c r="F304" s="3">
        <f t="shared" si="17"/>
        <v>0.3833568</v>
      </c>
    </row>
    <row r="305" spans="1:6" ht="16.8" x14ac:dyDescent="0.4">
      <c r="A305" s="2">
        <v>1986</v>
      </c>
      <c r="B305" s="2">
        <v>4</v>
      </c>
      <c r="C305" s="2">
        <v>2.7640000000000001E-2</v>
      </c>
      <c r="D305">
        <f t="shared" si="15"/>
        <v>2388.096</v>
      </c>
      <c r="E305" s="3">
        <f t="shared" si="16"/>
        <v>71642.880000000005</v>
      </c>
      <c r="F305" s="3">
        <f t="shared" si="17"/>
        <v>7.1642880000000006E-2</v>
      </c>
    </row>
    <row r="306" spans="1:6" ht="16.8" x14ac:dyDescent="0.4">
      <c r="A306" s="2">
        <v>1986</v>
      </c>
      <c r="B306" s="2">
        <v>5</v>
      </c>
      <c r="C306" s="2">
        <v>0.1013</v>
      </c>
      <c r="D306">
        <f t="shared" si="15"/>
        <v>8752.32</v>
      </c>
      <c r="E306" s="3">
        <f t="shared" si="16"/>
        <v>262569.59999999998</v>
      </c>
      <c r="F306" s="3">
        <f t="shared" si="17"/>
        <v>0.26256959999999996</v>
      </c>
    </row>
    <row r="307" spans="1:6" ht="16.8" x14ac:dyDescent="0.4">
      <c r="A307" s="2">
        <v>1986</v>
      </c>
      <c r="B307" s="2">
        <v>6</v>
      </c>
      <c r="C307" s="2">
        <v>7.0039999999999998E-3</v>
      </c>
      <c r="D307">
        <f t="shared" si="15"/>
        <v>605.14559999999994</v>
      </c>
      <c r="E307" s="3">
        <f t="shared" si="16"/>
        <v>18154.367999999999</v>
      </c>
      <c r="F307" s="3">
        <f t="shared" si="17"/>
        <v>1.8154367999999997E-2</v>
      </c>
    </row>
    <row r="308" spans="1:6" ht="16.8" x14ac:dyDescent="0.4">
      <c r="A308" s="2">
        <v>1986</v>
      </c>
      <c r="B308" s="2">
        <v>7</v>
      </c>
      <c r="C308" s="2">
        <v>5.4319999999999998E-6</v>
      </c>
      <c r="D308">
        <f t="shared" si="15"/>
        <v>0.46932479999999999</v>
      </c>
      <c r="E308" s="3">
        <f t="shared" si="16"/>
        <v>14.079744</v>
      </c>
      <c r="F308" s="3">
        <f t="shared" si="17"/>
        <v>1.4079743999999999E-5</v>
      </c>
    </row>
    <row r="309" spans="1:6" ht="16.8" x14ac:dyDescent="0.4">
      <c r="A309" s="2">
        <v>1986</v>
      </c>
      <c r="B309" s="2">
        <v>8</v>
      </c>
      <c r="C309" s="2">
        <v>0</v>
      </c>
      <c r="D309">
        <f t="shared" si="15"/>
        <v>0</v>
      </c>
      <c r="E309" s="3">
        <f t="shared" si="16"/>
        <v>0</v>
      </c>
      <c r="F309" s="3">
        <f t="shared" si="17"/>
        <v>0</v>
      </c>
    </row>
    <row r="310" spans="1:6" ht="16.8" x14ac:dyDescent="0.4">
      <c r="A310" s="2">
        <v>1986</v>
      </c>
      <c r="B310" s="2">
        <v>9</v>
      </c>
      <c r="C310" s="2">
        <v>1.27</v>
      </c>
      <c r="D310">
        <f t="shared" si="15"/>
        <v>109728</v>
      </c>
      <c r="E310" s="3">
        <f t="shared" si="16"/>
        <v>3291840</v>
      </c>
      <c r="F310" s="3">
        <f t="shared" si="17"/>
        <v>3.2918399999999997</v>
      </c>
    </row>
    <row r="311" spans="1:6" ht="16.8" x14ac:dyDescent="0.4">
      <c r="A311" s="2">
        <v>1986</v>
      </c>
      <c r="B311" s="2">
        <v>10</v>
      </c>
      <c r="C311" s="2">
        <v>0.31809999999999999</v>
      </c>
      <c r="D311">
        <f t="shared" si="15"/>
        <v>27483.84</v>
      </c>
      <c r="E311" s="3">
        <f t="shared" si="16"/>
        <v>824515.2</v>
      </c>
      <c r="F311" s="3">
        <f t="shared" si="17"/>
        <v>0.82451519999999989</v>
      </c>
    </row>
    <row r="312" spans="1:6" ht="16.8" x14ac:dyDescent="0.4">
      <c r="A312" s="2">
        <v>1986</v>
      </c>
      <c r="B312" s="2">
        <v>11</v>
      </c>
      <c r="C312" s="2">
        <v>0.18329999999999999</v>
      </c>
      <c r="D312">
        <f t="shared" si="15"/>
        <v>15837.119999999999</v>
      </c>
      <c r="E312" s="3">
        <f t="shared" si="16"/>
        <v>475113.6</v>
      </c>
      <c r="F312" s="3">
        <f t="shared" si="17"/>
        <v>0.47511359999999997</v>
      </c>
    </row>
    <row r="313" spans="1:6" ht="16.8" x14ac:dyDescent="0.4">
      <c r="A313" s="2">
        <v>1986</v>
      </c>
      <c r="B313" s="2">
        <v>12</v>
      </c>
      <c r="C313" s="2">
        <v>0.44219999999999998</v>
      </c>
      <c r="D313">
        <f t="shared" si="15"/>
        <v>38206.080000000002</v>
      </c>
      <c r="E313" s="3">
        <f t="shared" si="16"/>
        <v>1146182.4000000001</v>
      </c>
      <c r="F313" s="3">
        <f t="shared" si="17"/>
        <v>1.1461824</v>
      </c>
    </row>
    <row r="314" spans="1:6" ht="16.8" x14ac:dyDescent="0.4">
      <c r="A314" s="2">
        <v>1987</v>
      </c>
      <c r="B314" s="2">
        <v>1</v>
      </c>
      <c r="C314" s="2">
        <v>0.18060000000000001</v>
      </c>
      <c r="D314">
        <f t="shared" si="15"/>
        <v>15603.84</v>
      </c>
      <c r="E314" s="3">
        <f t="shared" si="16"/>
        <v>468115.20000000001</v>
      </c>
      <c r="F314" s="3">
        <f t="shared" si="17"/>
        <v>0.46811520000000001</v>
      </c>
    </row>
    <row r="315" spans="1:6" ht="16.8" x14ac:dyDescent="0.4">
      <c r="A315" s="2">
        <v>1987</v>
      </c>
      <c r="B315" s="2">
        <v>2</v>
      </c>
      <c r="C315" s="2">
        <v>0.21529999999999999</v>
      </c>
      <c r="D315">
        <f t="shared" si="15"/>
        <v>18601.919999999998</v>
      </c>
      <c r="E315" s="3">
        <f t="shared" si="16"/>
        <v>558057.6</v>
      </c>
      <c r="F315" s="3">
        <f t="shared" si="17"/>
        <v>0.55805759999999993</v>
      </c>
    </row>
    <row r="316" spans="1:6" ht="16.8" x14ac:dyDescent="0.4">
      <c r="A316" s="2">
        <v>1987</v>
      </c>
      <c r="B316" s="2">
        <v>3</v>
      </c>
      <c r="C316" s="2">
        <v>0.13639999999999999</v>
      </c>
      <c r="D316">
        <f t="shared" si="15"/>
        <v>11784.96</v>
      </c>
      <c r="E316" s="3">
        <f t="shared" si="16"/>
        <v>353548.79999999999</v>
      </c>
      <c r="F316" s="3">
        <f t="shared" si="17"/>
        <v>0.3535488</v>
      </c>
    </row>
    <row r="317" spans="1:6" ht="16.8" x14ac:dyDescent="0.4">
      <c r="A317" s="2">
        <v>1987</v>
      </c>
      <c r="B317" s="2">
        <v>4</v>
      </c>
      <c r="C317" s="2">
        <v>0.35930000000000001</v>
      </c>
      <c r="D317">
        <f t="shared" si="15"/>
        <v>31043.52</v>
      </c>
      <c r="E317" s="3">
        <f t="shared" si="16"/>
        <v>931305.6</v>
      </c>
      <c r="F317" s="3">
        <f t="shared" si="17"/>
        <v>0.93130559999999996</v>
      </c>
    </row>
    <row r="318" spans="1:6" ht="16.8" x14ac:dyDescent="0.4">
      <c r="A318" s="2">
        <v>1987</v>
      </c>
      <c r="B318" s="2">
        <v>5</v>
      </c>
      <c r="C318" s="2">
        <v>3.32E-2</v>
      </c>
      <c r="D318">
        <f t="shared" si="15"/>
        <v>2868.48</v>
      </c>
      <c r="E318" s="3">
        <f t="shared" si="16"/>
        <v>86054.399999999994</v>
      </c>
      <c r="F318" s="3">
        <f t="shared" si="17"/>
        <v>8.6054399999999989E-2</v>
      </c>
    </row>
    <row r="319" spans="1:6" ht="16.8" x14ac:dyDescent="0.4">
      <c r="A319" s="2">
        <v>1987</v>
      </c>
      <c r="B319" s="2">
        <v>6</v>
      </c>
      <c r="C319" s="2">
        <v>1.389E-3</v>
      </c>
      <c r="D319">
        <f t="shared" si="15"/>
        <v>120.00960000000001</v>
      </c>
      <c r="E319" s="3">
        <f t="shared" si="16"/>
        <v>3600.288</v>
      </c>
      <c r="F319" s="3">
        <f t="shared" si="17"/>
        <v>3.6002879999999997E-3</v>
      </c>
    </row>
    <row r="320" spans="1:6" ht="16.8" x14ac:dyDescent="0.4">
      <c r="A320" s="2">
        <v>1987</v>
      </c>
      <c r="B320" s="2">
        <v>7</v>
      </c>
      <c r="C320" s="2">
        <v>0</v>
      </c>
      <c r="D320">
        <f t="shared" si="15"/>
        <v>0</v>
      </c>
      <c r="E320" s="3">
        <f t="shared" si="16"/>
        <v>0</v>
      </c>
      <c r="F320" s="3">
        <f t="shared" si="17"/>
        <v>0</v>
      </c>
    </row>
    <row r="321" spans="1:6" ht="16.8" x14ac:dyDescent="0.4">
      <c r="A321" s="2">
        <v>1987</v>
      </c>
      <c r="B321" s="2">
        <v>8</v>
      </c>
      <c r="C321" s="2">
        <v>0</v>
      </c>
      <c r="D321">
        <f t="shared" si="15"/>
        <v>0</v>
      </c>
      <c r="E321" s="3">
        <f t="shared" si="16"/>
        <v>0</v>
      </c>
      <c r="F321" s="3">
        <f t="shared" si="17"/>
        <v>0</v>
      </c>
    </row>
    <row r="322" spans="1:6" ht="16.8" x14ac:dyDescent="0.4">
      <c r="A322" s="2">
        <v>1987</v>
      </c>
      <c r="B322" s="2">
        <v>9</v>
      </c>
      <c r="C322" s="2">
        <v>0</v>
      </c>
      <c r="D322">
        <f t="shared" si="15"/>
        <v>0</v>
      </c>
      <c r="E322" s="3">
        <f t="shared" si="16"/>
        <v>0</v>
      </c>
      <c r="F322" s="3">
        <f t="shared" si="17"/>
        <v>0</v>
      </c>
    </row>
    <row r="323" spans="1:6" ht="16.8" x14ac:dyDescent="0.4">
      <c r="A323" s="2">
        <v>1987</v>
      </c>
      <c r="B323" s="2">
        <v>10</v>
      </c>
      <c r="C323" s="2">
        <v>2.356E-3</v>
      </c>
      <c r="D323">
        <f t="shared" ref="D323:D386" si="18">C323*86400</f>
        <v>203.55840000000001</v>
      </c>
      <c r="E323" s="3">
        <f t="shared" ref="E323:E386" si="19">D323*30</f>
        <v>6106.7520000000004</v>
      </c>
      <c r="F323" s="3">
        <f t="shared" ref="F323:F386" si="20">E323*10^-6</f>
        <v>6.106752E-3</v>
      </c>
    </row>
    <row r="324" spans="1:6" ht="16.8" x14ac:dyDescent="0.4">
      <c r="A324" s="2">
        <v>1987</v>
      </c>
      <c r="B324" s="2">
        <v>11</v>
      </c>
      <c r="C324" s="2">
        <v>0.97709999999999997</v>
      </c>
      <c r="D324">
        <f t="shared" si="18"/>
        <v>84421.440000000002</v>
      </c>
      <c r="E324" s="3">
        <f t="shared" si="19"/>
        <v>2532643.2000000002</v>
      </c>
      <c r="F324" s="3">
        <f t="shared" si="20"/>
        <v>2.5326431999999999</v>
      </c>
    </row>
    <row r="325" spans="1:6" ht="16.8" x14ac:dyDescent="0.4">
      <c r="A325" s="2">
        <v>1987</v>
      </c>
      <c r="B325" s="2">
        <v>12</v>
      </c>
      <c r="C325" s="2">
        <v>1.1759999999999999</v>
      </c>
      <c r="D325">
        <f t="shared" si="18"/>
        <v>101606.39999999999</v>
      </c>
      <c r="E325" s="3">
        <f t="shared" si="19"/>
        <v>3048192</v>
      </c>
      <c r="F325" s="3">
        <f t="shared" si="20"/>
        <v>3.0481919999999998</v>
      </c>
    </row>
    <row r="326" spans="1:6" ht="16.8" x14ac:dyDescent="0.4">
      <c r="A326" s="2">
        <v>1988</v>
      </c>
      <c r="B326" s="2">
        <v>1</v>
      </c>
      <c r="C326" s="2">
        <v>0.40239999999999998</v>
      </c>
      <c r="D326">
        <f t="shared" si="18"/>
        <v>34767.360000000001</v>
      </c>
      <c r="E326" s="3">
        <f t="shared" si="19"/>
        <v>1043020.8</v>
      </c>
      <c r="F326" s="3">
        <f t="shared" si="20"/>
        <v>1.0430208000000001</v>
      </c>
    </row>
    <row r="327" spans="1:6" ht="16.8" x14ac:dyDescent="0.4">
      <c r="A327" s="2">
        <v>1988</v>
      </c>
      <c r="B327" s="2">
        <v>2</v>
      </c>
      <c r="C327" s="2">
        <v>0.85580000000000001</v>
      </c>
      <c r="D327">
        <f t="shared" si="18"/>
        <v>73941.119999999995</v>
      </c>
      <c r="E327" s="3">
        <f t="shared" si="19"/>
        <v>2218233.5999999996</v>
      </c>
      <c r="F327" s="3">
        <f t="shared" si="20"/>
        <v>2.2182335999999996</v>
      </c>
    </row>
    <row r="328" spans="1:6" ht="16.8" x14ac:dyDescent="0.4">
      <c r="A328" s="2">
        <v>1988</v>
      </c>
      <c r="B328" s="2">
        <v>3</v>
      </c>
      <c r="C328" s="2">
        <v>0.60170000000000001</v>
      </c>
      <c r="D328">
        <f t="shared" si="18"/>
        <v>51986.880000000005</v>
      </c>
      <c r="E328" s="3">
        <f t="shared" si="19"/>
        <v>1559606.4000000001</v>
      </c>
      <c r="F328" s="3">
        <f t="shared" si="20"/>
        <v>1.5596064000000001</v>
      </c>
    </row>
    <row r="329" spans="1:6" ht="16.8" x14ac:dyDescent="0.4">
      <c r="A329" s="2">
        <v>1988</v>
      </c>
      <c r="B329" s="2">
        <v>4</v>
      </c>
      <c r="C329" s="2">
        <v>0.13239999999999999</v>
      </c>
      <c r="D329">
        <f t="shared" si="18"/>
        <v>11439.359999999999</v>
      </c>
      <c r="E329" s="3">
        <f t="shared" si="19"/>
        <v>343180.79999999999</v>
      </c>
      <c r="F329" s="3">
        <f t="shared" si="20"/>
        <v>0.34318079999999995</v>
      </c>
    </row>
    <row r="330" spans="1:6" ht="16.8" x14ac:dyDescent="0.4">
      <c r="A330" s="2">
        <v>1988</v>
      </c>
      <c r="B330" s="2">
        <v>5</v>
      </c>
      <c r="C330" s="2">
        <v>8.992E-2</v>
      </c>
      <c r="D330">
        <f t="shared" si="18"/>
        <v>7769.0879999999997</v>
      </c>
      <c r="E330" s="3">
        <f t="shared" si="19"/>
        <v>233072.63999999998</v>
      </c>
      <c r="F330" s="3">
        <f t="shared" si="20"/>
        <v>0.23307263999999997</v>
      </c>
    </row>
    <row r="331" spans="1:6" ht="16.8" x14ac:dyDescent="0.4">
      <c r="A331" s="2">
        <v>1988</v>
      </c>
      <c r="B331" s="2">
        <v>6</v>
      </c>
      <c r="C331" s="2">
        <v>1.8910000000000001E-3</v>
      </c>
      <c r="D331">
        <f t="shared" si="18"/>
        <v>163.38240000000002</v>
      </c>
      <c r="E331" s="3">
        <f t="shared" si="19"/>
        <v>4901.4720000000007</v>
      </c>
      <c r="F331" s="3">
        <f t="shared" si="20"/>
        <v>4.9014720000000005E-3</v>
      </c>
    </row>
    <row r="332" spans="1:6" ht="16.8" x14ac:dyDescent="0.4">
      <c r="A332" s="2">
        <v>1988</v>
      </c>
      <c r="B332" s="2">
        <v>7</v>
      </c>
      <c r="C332" s="2">
        <v>2.7070000000000002E-4</v>
      </c>
      <c r="D332">
        <f t="shared" si="18"/>
        <v>23.388480000000001</v>
      </c>
      <c r="E332" s="3">
        <f t="shared" si="19"/>
        <v>701.65440000000001</v>
      </c>
      <c r="F332" s="3">
        <f t="shared" si="20"/>
        <v>7.0165439999999993E-4</v>
      </c>
    </row>
    <row r="333" spans="1:6" ht="16.8" x14ac:dyDescent="0.4">
      <c r="A333" s="2">
        <v>1988</v>
      </c>
      <c r="B333" s="2">
        <v>8</v>
      </c>
      <c r="C333" s="2">
        <v>3.7620000000000002E-5</v>
      </c>
      <c r="D333">
        <f t="shared" si="18"/>
        <v>3.2503680000000004</v>
      </c>
      <c r="E333" s="3">
        <f t="shared" si="19"/>
        <v>97.511040000000008</v>
      </c>
      <c r="F333" s="3">
        <f t="shared" si="20"/>
        <v>9.7511039999999998E-5</v>
      </c>
    </row>
    <row r="334" spans="1:6" ht="16.8" x14ac:dyDescent="0.4">
      <c r="A334" s="2">
        <v>1988</v>
      </c>
      <c r="B334" s="2">
        <v>9</v>
      </c>
      <c r="C334" s="2">
        <v>1.2649999999999999E-5</v>
      </c>
      <c r="D334">
        <f t="shared" si="18"/>
        <v>1.0929599999999999</v>
      </c>
      <c r="E334" s="3">
        <f t="shared" si="19"/>
        <v>32.788799999999995</v>
      </c>
      <c r="F334" s="3">
        <f t="shared" si="20"/>
        <v>3.2788799999999993E-5</v>
      </c>
    </row>
    <row r="335" spans="1:6" ht="16.8" x14ac:dyDescent="0.4">
      <c r="A335" s="2">
        <v>1988</v>
      </c>
      <c r="B335" s="2">
        <v>10</v>
      </c>
      <c r="C335" s="2">
        <v>1.294</v>
      </c>
      <c r="D335">
        <f t="shared" si="18"/>
        <v>111801.60000000001</v>
      </c>
      <c r="E335" s="3">
        <f t="shared" si="19"/>
        <v>3354048</v>
      </c>
      <c r="F335" s="3">
        <f t="shared" si="20"/>
        <v>3.3540479999999997</v>
      </c>
    </row>
    <row r="336" spans="1:6" ht="16.8" x14ac:dyDescent="0.4">
      <c r="A336" s="2">
        <v>1988</v>
      </c>
      <c r="B336" s="2">
        <v>11</v>
      </c>
      <c r="C336" s="2">
        <v>0.32329999999999998</v>
      </c>
      <c r="D336">
        <f t="shared" si="18"/>
        <v>27933.119999999999</v>
      </c>
      <c r="E336" s="3">
        <f t="shared" si="19"/>
        <v>837993.6</v>
      </c>
      <c r="F336" s="3">
        <f t="shared" si="20"/>
        <v>0.83799359999999989</v>
      </c>
    </row>
    <row r="337" spans="1:6" ht="16.8" x14ac:dyDescent="0.4">
      <c r="A337" s="2">
        <v>1988</v>
      </c>
      <c r="B337" s="2">
        <v>12</v>
      </c>
      <c r="C337" s="2">
        <v>0.41260000000000002</v>
      </c>
      <c r="D337">
        <f t="shared" si="18"/>
        <v>35648.639999999999</v>
      </c>
      <c r="E337" s="3">
        <f t="shared" si="19"/>
        <v>1069459.2</v>
      </c>
      <c r="F337" s="3">
        <f t="shared" si="20"/>
        <v>1.0694591999999998</v>
      </c>
    </row>
    <row r="338" spans="1:6" ht="16.8" x14ac:dyDescent="0.4">
      <c r="A338" s="2">
        <v>1989</v>
      </c>
      <c r="B338" s="2">
        <v>1</v>
      </c>
      <c r="C338" s="2">
        <v>0.37040000000000001</v>
      </c>
      <c r="D338">
        <f t="shared" si="18"/>
        <v>32002.560000000001</v>
      </c>
      <c r="E338" s="3">
        <f t="shared" si="19"/>
        <v>960076.80000000005</v>
      </c>
      <c r="F338" s="3">
        <f t="shared" si="20"/>
        <v>0.96007679999999995</v>
      </c>
    </row>
    <row r="339" spans="1:6" ht="16.8" x14ac:dyDescent="0.4">
      <c r="A339" s="2">
        <v>1989</v>
      </c>
      <c r="B339" s="2">
        <v>2</v>
      </c>
      <c r="C339" s="2">
        <v>0.23519999999999999</v>
      </c>
      <c r="D339">
        <f t="shared" si="18"/>
        <v>20321.28</v>
      </c>
      <c r="E339" s="3">
        <f t="shared" si="19"/>
        <v>609638.39999999991</v>
      </c>
      <c r="F339" s="3">
        <f t="shared" si="20"/>
        <v>0.60963839999999991</v>
      </c>
    </row>
    <row r="340" spans="1:6" ht="16.8" x14ac:dyDescent="0.4">
      <c r="A340" s="2">
        <v>1989</v>
      </c>
      <c r="B340" s="2">
        <v>3</v>
      </c>
      <c r="C340" s="2">
        <v>0.314</v>
      </c>
      <c r="D340">
        <f t="shared" si="18"/>
        <v>27129.599999999999</v>
      </c>
      <c r="E340" s="3">
        <f t="shared" si="19"/>
        <v>813888</v>
      </c>
      <c r="F340" s="3">
        <f t="shared" si="20"/>
        <v>0.81388799999999994</v>
      </c>
    </row>
    <row r="341" spans="1:6" ht="16.8" x14ac:dyDescent="0.4">
      <c r="A341" s="2">
        <v>1989</v>
      </c>
      <c r="B341" s="2">
        <v>4</v>
      </c>
      <c r="C341" s="2">
        <v>2.5219999999999999E-2</v>
      </c>
      <c r="D341">
        <f t="shared" si="18"/>
        <v>2179.0079999999998</v>
      </c>
      <c r="E341" s="3">
        <f t="shared" si="19"/>
        <v>65370.239999999991</v>
      </c>
      <c r="F341" s="3">
        <f t="shared" si="20"/>
        <v>6.5370239999999982E-2</v>
      </c>
    </row>
    <row r="342" spans="1:6" ht="16.8" x14ac:dyDescent="0.4">
      <c r="A342" s="2">
        <v>1989</v>
      </c>
      <c r="B342" s="2">
        <v>5</v>
      </c>
      <c r="C342" s="2">
        <v>5.5120000000000002E-2</v>
      </c>
      <c r="D342">
        <f t="shared" si="18"/>
        <v>4762.3680000000004</v>
      </c>
      <c r="E342" s="3">
        <f t="shared" si="19"/>
        <v>142871.04000000001</v>
      </c>
      <c r="F342" s="3">
        <f t="shared" si="20"/>
        <v>0.14287104</v>
      </c>
    </row>
    <row r="343" spans="1:6" ht="16.8" x14ac:dyDescent="0.4">
      <c r="A343" s="2">
        <v>1989</v>
      </c>
      <c r="B343" s="2">
        <v>6</v>
      </c>
      <c r="C343" s="2">
        <v>1.0009999999999999E-4</v>
      </c>
      <c r="D343">
        <f t="shared" si="18"/>
        <v>8.6486400000000003</v>
      </c>
      <c r="E343" s="3">
        <f t="shared" si="19"/>
        <v>259.45920000000001</v>
      </c>
      <c r="F343" s="3">
        <f t="shared" si="20"/>
        <v>2.5945919999999998E-4</v>
      </c>
    </row>
    <row r="344" spans="1:6" ht="16.8" x14ac:dyDescent="0.4">
      <c r="A344" s="2">
        <v>1989</v>
      </c>
      <c r="B344" s="2">
        <v>7</v>
      </c>
      <c r="C344" s="2">
        <v>0</v>
      </c>
      <c r="D344">
        <f t="shared" si="18"/>
        <v>0</v>
      </c>
      <c r="E344" s="3">
        <f t="shared" si="19"/>
        <v>0</v>
      </c>
      <c r="F344" s="3">
        <f t="shared" si="20"/>
        <v>0</v>
      </c>
    </row>
    <row r="345" spans="1:6" ht="16.8" x14ac:dyDescent="0.4">
      <c r="A345" s="2">
        <v>1989</v>
      </c>
      <c r="B345" s="2">
        <v>8</v>
      </c>
      <c r="C345" s="2">
        <v>0</v>
      </c>
      <c r="D345">
        <f t="shared" si="18"/>
        <v>0</v>
      </c>
      <c r="E345" s="3">
        <f t="shared" si="19"/>
        <v>0</v>
      </c>
      <c r="F345" s="3">
        <f t="shared" si="20"/>
        <v>0</v>
      </c>
    </row>
    <row r="346" spans="1:6" ht="16.8" x14ac:dyDescent="0.4">
      <c r="A346" s="2">
        <v>1989</v>
      </c>
      <c r="B346" s="2">
        <v>9</v>
      </c>
      <c r="C346" s="2">
        <v>0</v>
      </c>
      <c r="D346">
        <f t="shared" si="18"/>
        <v>0</v>
      </c>
      <c r="E346" s="3">
        <f t="shared" si="19"/>
        <v>0</v>
      </c>
      <c r="F346" s="3">
        <f t="shared" si="20"/>
        <v>0</v>
      </c>
    </row>
    <row r="347" spans="1:6" ht="16.8" x14ac:dyDescent="0.4">
      <c r="A347" s="2">
        <v>1989</v>
      </c>
      <c r="B347" s="2">
        <v>10</v>
      </c>
      <c r="C347" s="2">
        <v>5.3069999999999999E-2</v>
      </c>
      <c r="D347">
        <f t="shared" si="18"/>
        <v>4585.2479999999996</v>
      </c>
      <c r="E347" s="3">
        <f t="shared" si="19"/>
        <v>137557.44</v>
      </c>
      <c r="F347" s="3">
        <f t="shared" si="20"/>
        <v>0.13755744</v>
      </c>
    </row>
    <row r="348" spans="1:6" ht="16.8" x14ac:dyDescent="0.4">
      <c r="A348" s="2">
        <v>1989</v>
      </c>
      <c r="B348" s="2">
        <v>11</v>
      </c>
      <c r="C348" s="2">
        <v>0.86639999999999995</v>
      </c>
      <c r="D348">
        <f t="shared" si="18"/>
        <v>74856.959999999992</v>
      </c>
      <c r="E348" s="3">
        <f t="shared" si="19"/>
        <v>2245708.7999999998</v>
      </c>
      <c r="F348" s="3">
        <f t="shared" si="20"/>
        <v>2.2457087999999996</v>
      </c>
    </row>
    <row r="349" spans="1:6" ht="16.8" x14ac:dyDescent="0.4">
      <c r="A349" s="2">
        <v>1989</v>
      </c>
      <c r="B349" s="2">
        <v>12</v>
      </c>
      <c r="C349" s="2">
        <v>6.2300000000000001E-2</v>
      </c>
      <c r="D349">
        <f t="shared" si="18"/>
        <v>5382.72</v>
      </c>
      <c r="E349" s="3">
        <f t="shared" si="19"/>
        <v>161481.60000000001</v>
      </c>
      <c r="F349" s="3">
        <f t="shared" si="20"/>
        <v>0.1614816</v>
      </c>
    </row>
    <row r="350" spans="1:6" ht="16.8" x14ac:dyDescent="0.4">
      <c r="A350" s="2">
        <v>1990</v>
      </c>
      <c r="B350" s="2">
        <v>1</v>
      </c>
      <c r="C350" s="2">
        <v>8.7300000000000003E-2</v>
      </c>
      <c r="D350">
        <f t="shared" si="18"/>
        <v>7542.72</v>
      </c>
      <c r="E350" s="3">
        <f t="shared" si="19"/>
        <v>226281.60000000001</v>
      </c>
      <c r="F350" s="3">
        <f t="shared" si="20"/>
        <v>0.2262816</v>
      </c>
    </row>
    <row r="351" spans="1:6" ht="16.8" x14ac:dyDescent="0.4">
      <c r="A351" s="2">
        <v>1990</v>
      </c>
      <c r="B351" s="2">
        <v>2</v>
      </c>
      <c r="C351" s="2">
        <v>0.13880000000000001</v>
      </c>
      <c r="D351">
        <f t="shared" si="18"/>
        <v>11992.32</v>
      </c>
      <c r="E351" s="3">
        <f t="shared" si="19"/>
        <v>359769.59999999998</v>
      </c>
      <c r="F351" s="3">
        <f t="shared" si="20"/>
        <v>0.35976959999999997</v>
      </c>
    </row>
    <row r="352" spans="1:6" ht="16.8" x14ac:dyDescent="0.4">
      <c r="A352" s="2">
        <v>1990</v>
      </c>
      <c r="B352" s="2">
        <v>3</v>
      </c>
      <c r="C352" s="2">
        <v>7.607E-3</v>
      </c>
      <c r="D352">
        <f t="shared" si="18"/>
        <v>657.24480000000005</v>
      </c>
      <c r="E352" s="3">
        <f t="shared" si="19"/>
        <v>19717.344000000001</v>
      </c>
      <c r="F352" s="3">
        <f t="shared" si="20"/>
        <v>1.9717344000000001E-2</v>
      </c>
    </row>
    <row r="353" spans="1:6" ht="16.8" x14ac:dyDescent="0.4">
      <c r="A353" s="2">
        <v>1990</v>
      </c>
      <c r="B353" s="2">
        <v>4</v>
      </c>
      <c r="C353" s="2">
        <v>3.4059999999999998E-4</v>
      </c>
      <c r="D353">
        <f t="shared" si="18"/>
        <v>29.42784</v>
      </c>
      <c r="E353" s="3">
        <f t="shared" si="19"/>
        <v>882.83519999999999</v>
      </c>
      <c r="F353" s="3">
        <f t="shared" si="20"/>
        <v>8.8283519999999996E-4</v>
      </c>
    </row>
    <row r="354" spans="1:6" ht="16.8" x14ac:dyDescent="0.4">
      <c r="A354" s="2">
        <v>1990</v>
      </c>
      <c r="B354" s="2">
        <v>5</v>
      </c>
      <c r="C354" s="2">
        <v>0</v>
      </c>
      <c r="D354">
        <f t="shared" si="18"/>
        <v>0</v>
      </c>
      <c r="E354" s="3">
        <f t="shared" si="19"/>
        <v>0</v>
      </c>
      <c r="F354" s="3">
        <f t="shared" si="20"/>
        <v>0</v>
      </c>
    </row>
    <row r="355" spans="1:6" ht="16.8" x14ac:dyDescent="0.4">
      <c r="A355" s="2">
        <v>1990</v>
      </c>
      <c r="B355" s="2">
        <v>6</v>
      </c>
      <c r="C355" s="2">
        <v>1.536E-2</v>
      </c>
      <c r="D355">
        <f t="shared" si="18"/>
        <v>1327.104</v>
      </c>
      <c r="E355" s="3">
        <f t="shared" si="19"/>
        <v>39813.120000000003</v>
      </c>
      <c r="F355" s="3">
        <f t="shared" si="20"/>
        <v>3.981312E-2</v>
      </c>
    </row>
    <row r="356" spans="1:6" ht="16.8" x14ac:dyDescent="0.4">
      <c r="A356" s="2">
        <v>1990</v>
      </c>
      <c r="B356" s="2">
        <v>7</v>
      </c>
      <c r="C356" s="2">
        <v>0</v>
      </c>
      <c r="D356">
        <f t="shared" si="18"/>
        <v>0</v>
      </c>
      <c r="E356" s="3">
        <f t="shared" si="19"/>
        <v>0</v>
      </c>
      <c r="F356" s="3">
        <f t="shared" si="20"/>
        <v>0</v>
      </c>
    </row>
    <row r="357" spans="1:6" ht="16.8" x14ac:dyDescent="0.4">
      <c r="A357" s="2">
        <v>1990</v>
      </c>
      <c r="B357" s="2">
        <v>8</v>
      </c>
      <c r="C357" s="2">
        <v>0</v>
      </c>
      <c r="D357">
        <f t="shared" si="18"/>
        <v>0</v>
      </c>
      <c r="E357" s="3">
        <f t="shared" si="19"/>
        <v>0</v>
      </c>
      <c r="F357" s="3">
        <f t="shared" si="20"/>
        <v>0</v>
      </c>
    </row>
    <row r="358" spans="1:6" ht="16.8" x14ac:dyDescent="0.4">
      <c r="A358" s="2">
        <v>1990</v>
      </c>
      <c r="B358" s="2">
        <v>9</v>
      </c>
      <c r="C358" s="2">
        <v>0.12740000000000001</v>
      </c>
      <c r="D358">
        <f t="shared" si="18"/>
        <v>11007.36</v>
      </c>
      <c r="E358" s="3">
        <f t="shared" si="19"/>
        <v>330220.80000000005</v>
      </c>
      <c r="F358" s="3">
        <f t="shared" si="20"/>
        <v>0.33022080000000004</v>
      </c>
    </row>
    <row r="359" spans="1:6" ht="16.8" x14ac:dyDescent="0.4">
      <c r="A359" s="2">
        <v>1990</v>
      </c>
      <c r="B359" s="2">
        <v>10</v>
      </c>
      <c r="C359" s="2">
        <v>0.28639999999999999</v>
      </c>
      <c r="D359">
        <f t="shared" si="18"/>
        <v>24744.959999999999</v>
      </c>
      <c r="E359" s="3">
        <f t="shared" si="19"/>
        <v>742348.79999999993</v>
      </c>
      <c r="F359" s="3">
        <f t="shared" si="20"/>
        <v>0.74234879999999992</v>
      </c>
    </row>
    <row r="360" spans="1:6" ht="16.8" x14ac:dyDescent="0.4">
      <c r="A360" s="2">
        <v>1990</v>
      </c>
      <c r="B360" s="2">
        <v>11</v>
      </c>
      <c r="C360" s="2">
        <v>0.22589999999999999</v>
      </c>
      <c r="D360">
        <f t="shared" si="18"/>
        <v>19517.759999999998</v>
      </c>
      <c r="E360" s="3">
        <f t="shared" si="19"/>
        <v>585532.79999999993</v>
      </c>
      <c r="F360" s="3">
        <f t="shared" si="20"/>
        <v>0.58553279999999985</v>
      </c>
    </row>
    <row r="361" spans="1:6" ht="16.8" x14ac:dyDescent="0.4">
      <c r="A361" s="2">
        <v>1990</v>
      </c>
      <c r="B361" s="2">
        <v>12</v>
      </c>
      <c r="C361" s="2">
        <v>0.35820000000000002</v>
      </c>
      <c r="D361">
        <f t="shared" si="18"/>
        <v>30948.480000000003</v>
      </c>
      <c r="E361" s="3">
        <f t="shared" si="19"/>
        <v>928454.40000000014</v>
      </c>
      <c r="F361" s="3">
        <f t="shared" si="20"/>
        <v>0.92845440000000012</v>
      </c>
    </row>
    <row r="362" spans="1:6" ht="16.8" x14ac:dyDescent="0.4">
      <c r="A362" s="2">
        <v>1991</v>
      </c>
      <c r="B362" s="2">
        <v>1</v>
      </c>
      <c r="C362" s="2">
        <v>0.48170000000000002</v>
      </c>
      <c r="D362">
        <f t="shared" si="18"/>
        <v>41618.880000000005</v>
      </c>
      <c r="E362" s="3">
        <f t="shared" si="19"/>
        <v>1248566.4000000001</v>
      </c>
      <c r="F362" s="3">
        <f t="shared" si="20"/>
        <v>1.2485664000000001</v>
      </c>
    </row>
    <row r="363" spans="1:6" ht="16.8" x14ac:dyDescent="0.4">
      <c r="A363" s="2">
        <v>1991</v>
      </c>
      <c r="B363" s="2">
        <v>2</v>
      </c>
      <c r="C363" s="2">
        <v>0.70620000000000005</v>
      </c>
      <c r="D363">
        <f t="shared" si="18"/>
        <v>61015.680000000008</v>
      </c>
      <c r="E363" s="3">
        <f t="shared" si="19"/>
        <v>1830470.4000000001</v>
      </c>
      <c r="F363" s="3">
        <f t="shared" si="20"/>
        <v>1.8304704000000001</v>
      </c>
    </row>
    <row r="364" spans="1:6" ht="16.8" x14ac:dyDescent="0.4">
      <c r="A364" s="2">
        <v>1991</v>
      </c>
      <c r="B364" s="2">
        <v>3</v>
      </c>
      <c r="C364" s="2">
        <v>0.1061</v>
      </c>
      <c r="D364">
        <f t="shared" si="18"/>
        <v>9167.0400000000009</v>
      </c>
      <c r="E364" s="3">
        <f t="shared" si="19"/>
        <v>275011.20000000001</v>
      </c>
      <c r="F364" s="3">
        <f t="shared" si="20"/>
        <v>0.27501120000000001</v>
      </c>
    </row>
    <row r="365" spans="1:6" ht="16.8" x14ac:dyDescent="0.4">
      <c r="A365" s="2">
        <v>1991</v>
      </c>
      <c r="B365" s="2">
        <v>4</v>
      </c>
      <c r="C365" s="2">
        <v>7.5999999999999998E-2</v>
      </c>
      <c r="D365">
        <f t="shared" si="18"/>
        <v>6566.4</v>
      </c>
      <c r="E365" s="3">
        <f t="shared" si="19"/>
        <v>196992</v>
      </c>
      <c r="F365" s="3">
        <f t="shared" si="20"/>
        <v>0.196992</v>
      </c>
    </row>
    <row r="366" spans="1:6" ht="16.8" x14ac:dyDescent="0.4">
      <c r="A366" s="2">
        <v>1991</v>
      </c>
      <c r="B366" s="2">
        <v>5</v>
      </c>
      <c r="C366" s="2">
        <v>6.6119999999999998E-3</v>
      </c>
      <c r="D366">
        <f t="shared" si="18"/>
        <v>571.27679999999998</v>
      </c>
      <c r="E366" s="3">
        <f t="shared" si="19"/>
        <v>17138.304</v>
      </c>
      <c r="F366" s="3">
        <f t="shared" si="20"/>
        <v>1.7138304E-2</v>
      </c>
    </row>
    <row r="367" spans="1:6" ht="16.8" x14ac:dyDescent="0.4">
      <c r="A367" s="2">
        <v>1991</v>
      </c>
      <c r="B367" s="2">
        <v>6</v>
      </c>
      <c r="C367" s="2">
        <v>1.407E-4</v>
      </c>
      <c r="D367">
        <f t="shared" si="18"/>
        <v>12.15648</v>
      </c>
      <c r="E367" s="3">
        <f t="shared" si="19"/>
        <v>364.69440000000003</v>
      </c>
      <c r="F367" s="3">
        <f t="shared" si="20"/>
        <v>3.6469440000000002E-4</v>
      </c>
    </row>
    <row r="368" spans="1:6" ht="16.8" x14ac:dyDescent="0.4">
      <c r="A368" s="2">
        <v>1991</v>
      </c>
      <c r="B368" s="2">
        <v>7</v>
      </c>
      <c r="C368" s="2">
        <v>3.0989999999999999E-6</v>
      </c>
      <c r="D368">
        <f t="shared" si="18"/>
        <v>0.26775359999999998</v>
      </c>
      <c r="E368" s="3">
        <f t="shared" si="19"/>
        <v>8.0326079999999997</v>
      </c>
      <c r="F368" s="3">
        <f t="shared" si="20"/>
        <v>8.0326080000000002E-6</v>
      </c>
    </row>
    <row r="369" spans="1:6" ht="16.8" x14ac:dyDescent="0.4">
      <c r="A369" s="2">
        <v>1991</v>
      </c>
      <c r="B369" s="2">
        <v>8</v>
      </c>
      <c r="C369" s="2">
        <v>0</v>
      </c>
      <c r="D369">
        <f t="shared" si="18"/>
        <v>0</v>
      </c>
      <c r="E369" s="3">
        <f t="shared" si="19"/>
        <v>0</v>
      </c>
      <c r="F369" s="3">
        <f t="shared" si="20"/>
        <v>0</v>
      </c>
    </row>
    <row r="370" spans="1:6" ht="16.8" x14ac:dyDescent="0.4">
      <c r="A370" s="2">
        <v>1991</v>
      </c>
      <c r="B370" s="2">
        <v>9</v>
      </c>
      <c r="C370" s="2">
        <v>0</v>
      </c>
      <c r="D370">
        <f t="shared" si="18"/>
        <v>0</v>
      </c>
      <c r="E370" s="3">
        <f t="shared" si="19"/>
        <v>0</v>
      </c>
      <c r="F370" s="3">
        <f t="shared" si="20"/>
        <v>0</v>
      </c>
    </row>
    <row r="371" spans="1:6" ht="16.8" x14ac:dyDescent="0.4">
      <c r="A371" s="2">
        <v>1991</v>
      </c>
      <c r="B371" s="2">
        <v>10</v>
      </c>
      <c r="C371" s="2">
        <v>0.439</v>
      </c>
      <c r="D371">
        <f t="shared" si="18"/>
        <v>37929.599999999999</v>
      </c>
      <c r="E371" s="3">
        <f t="shared" si="19"/>
        <v>1137888</v>
      </c>
      <c r="F371" s="3">
        <f t="shared" si="20"/>
        <v>1.137888</v>
      </c>
    </row>
    <row r="372" spans="1:6" ht="16.8" x14ac:dyDescent="0.4">
      <c r="A372" s="2">
        <v>1991</v>
      </c>
      <c r="B372" s="2">
        <v>11</v>
      </c>
      <c r="C372" s="2">
        <v>2.7539999999999999E-2</v>
      </c>
      <c r="D372">
        <f t="shared" si="18"/>
        <v>2379.4559999999997</v>
      </c>
      <c r="E372" s="3">
        <f t="shared" si="19"/>
        <v>71383.679999999993</v>
      </c>
      <c r="F372" s="3">
        <f t="shared" si="20"/>
        <v>7.1383679999999991E-2</v>
      </c>
    </row>
    <row r="373" spans="1:6" ht="16.8" x14ac:dyDescent="0.4">
      <c r="A373" s="2">
        <v>1991</v>
      </c>
      <c r="B373" s="2">
        <v>12</v>
      </c>
      <c r="C373" s="2">
        <v>0.85719999999999996</v>
      </c>
      <c r="D373">
        <f t="shared" si="18"/>
        <v>74062.080000000002</v>
      </c>
      <c r="E373" s="3">
        <f t="shared" si="19"/>
        <v>2221862.4</v>
      </c>
      <c r="F373" s="3">
        <f t="shared" si="20"/>
        <v>2.2218624</v>
      </c>
    </row>
    <row r="374" spans="1:6" ht="16.8" x14ac:dyDescent="0.4">
      <c r="A374" s="2">
        <v>1992</v>
      </c>
      <c r="B374" s="2">
        <v>1</v>
      </c>
      <c r="C374" s="2">
        <v>0.1174</v>
      </c>
      <c r="D374">
        <f t="shared" si="18"/>
        <v>10143.36</v>
      </c>
      <c r="E374" s="3">
        <f t="shared" si="19"/>
        <v>304300.80000000005</v>
      </c>
      <c r="F374" s="3">
        <f t="shared" si="20"/>
        <v>0.30430080000000004</v>
      </c>
    </row>
    <row r="375" spans="1:6" ht="16.8" x14ac:dyDescent="0.4">
      <c r="A375" s="2">
        <v>1992</v>
      </c>
      <c r="B375" s="2">
        <v>2</v>
      </c>
      <c r="C375" s="2">
        <v>0.2702</v>
      </c>
      <c r="D375">
        <f t="shared" si="18"/>
        <v>23345.279999999999</v>
      </c>
      <c r="E375" s="3">
        <f t="shared" si="19"/>
        <v>700358.39999999991</v>
      </c>
      <c r="F375" s="3">
        <f t="shared" si="20"/>
        <v>0.70035839999999983</v>
      </c>
    </row>
    <row r="376" spans="1:6" ht="16.8" x14ac:dyDescent="0.4">
      <c r="A376" s="2">
        <v>1992</v>
      </c>
      <c r="B376" s="2">
        <v>3</v>
      </c>
      <c r="C376" s="2">
        <v>0.15179999999999999</v>
      </c>
      <c r="D376">
        <f t="shared" si="18"/>
        <v>13115.519999999999</v>
      </c>
      <c r="E376" s="3">
        <f t="shared" si="19"/>
        <v>393465.59999999998</v>
      </c>
      <c r="F376" s="3">
        <f t="shared" si="20"/>
        <v>0.39346559999999997</v>
      </c>
    </row>
    <row r="377" spans="1:6" ht="16.8" x14ac:dyDescent="0.4">
      <c r="A377" s="2">
        <v>1992</v>
      </c>
      <c r="B377" s="2">
        <v>4</v>
      </c>
      <c r="C377" s="2">
        <v>3.1859999999999999E-2</v>
      </c>
      <c r="D377">
        <f t="shared" si="18"/>
        <v>2752.7039999999997</v>
      </c>
      <c r="E377" s="3">
        <f t="shared" si="19"/>
        <v>82581.119999999995</v>
      </c>
      <c r="F377" s="3">
        <f t="shared" si="20"/>
        <v>8.2581119999999994E-2</v>
      </c>
    </row>
    <row r="378" spans="1:6" ht="16.8" x14ac:dyDescent="0.4">
      <c r="A378" s="2">
        <v>1992</v>
      </c>
      <c r="B378" s="2">
        <v>5</v>
      </c>
      <c r="C378" s="2">
        <v>9.2429999999999998E-2</v>
      </c>
      <c r="D378">
        <f t="shared" si="18"/>
        <v>7985.9520000000002</v>
      </c>
      <c r="E378" s="3">
        <f t="shared" si="19"/>
        <v>239578.56</v>
      </c>
      <c r="F378" s="3">
        <f t="shared" si="20"/>
        <v>0.23957856</v>
      </c>
    </row>
    <row r="379" spans="1:6" ht="16.8" x14ac:dyDescent="0.4">
      <c r="A379" s="2">
        <v>1992</v>
      </c>
      <c r="B379" s="2">
        <v>6</v>
      </c>
      <c r="C379" s="2">
        <v>4.6239999999999998E-5</v>
      </c>
      <c r="D379">
        <f t="shared" si="18"/>
        <v>3.995136</v>
      </c>
      <c r="E379" s="3">
        <f t="shared" si="19"/>
        <v>119.85408</v>
      </c>
      <c r="F379" s="3">
        <f t="shared" si="20"/>
        <v>1.1985407999999999E-4</v>
      </c>
    </row>
    <row r="380" spans="1:6" ht="16.8" x14ac:dyDescent="0.4">
      <c r="A380" s="2">
        <v>1992</v>
      </c>
      <c r="B380" s="2">
        <v>7</v>
      </c>
      <c r="C380" s="2">
        <v>0</v>
      </c>
      <c r="D380">
        <f t="shared" si="18"/>
        <v>0</v>
      </c>
      <c r="E380" s="3">
        <f t="shared" si="19"/>
        <v>0</v>
      </c>
      <c r="F380" s="3">
        <f t="shared" si="20"/>
        <v>0</v>
      </c>
    </row>
    <row r="381" spans="1:6" ht="16.8" x14ac:dyDescent="0.4">
      <c r="A381" s="2">
        <v>1992</v>
      </c>
      <c r="B381" s="2">
        <v>8</v>
      </c>
      <c r="C381" s="2">
        <v>0</v>
      </c>
      <c r="D381">
        <f t="shared" si="18"/>
        <v>0</v>
      </c>
      <c r="E381" s="3">
        <f t="shared" si="19"/>
        <v>0</v>
      </c>
      <c r="F381" s="3">
        <f t="shared" si="20"/>
        <v>0</v>
      </c>
    </row>
    <row r="382" spans="1:6" ht="16.8" x14ac:dyDescent="0.4">
      <c r="A382" s="2">
        <v>1992</v>
      </c>
      <c r="B382" s="2">
        <v>9</v>
      </c>
      <c r="C382" s="2">
        <v>0</v>
      </c>
      <c r="D382">
        <f t="shared" si="18"/>
        <v>0</v>
      </c>
      <c r="E382" s="3">
        <f t="shared" si="19"/>
        <v>0</v>
      </c>
      <c r="F382" s="3">
        <f t="shared" si="20"/>
        <v>0</v>
      </c>
    </row>
    <row r="383" spans="1:6" ht="16.8" x14ac:dyDescent="0.4">
      <c r="A383" s="2">
        <v>1992</v>
      </c>
      <c r="B383" s="2">
        <v>10</v>
      </c>
      <c r="C383" s="2">
        <v>0</v>
      </c>
      <c r="D383">
        <f t="shared" si="18"/>
        <v>0</v>
      </c>
      <c r="E383" s="3">
        <f t="shared" si="19"/>
        <v>0</v>
      </c>
      <c r="F383" s="3">
        <f t="shared" si="20"/>
        <v>0</v>
      </c>
    </row>
    <row r="384" spans="1:6" ht="16.8" x14ac:dyDescent="0.4">
      <c r="A384" s="2">
        <v>1992</v>
      </c>
      <c r="B384" s="2">
        <v>11</v>
      </c>
      <c r="C384" s="2">
        <v>6.8070000000000006E-2</v>
      </c>
      <c r="D384">
        <f t="shared" si="18"/>
        <v>5881.2480000000005</v>
      </c>
      <c r="E384" s="3">
        <f t="shared" si="19"/>
        <v>176437.44</v>
      </c>
      <c r="F384" s="3">
        <f t="shared" si="20"/>
        <v>0.17643744</v>
      </c>
    </row>
    <row r="385" spans="1:6" ht="16.8" x14ac:dyDescent="0.4">
      <c r="A385" s="2">
        <v>1992</v>
      </c>
      <c r="B385" s="2">
        <v>12</v>
      </c>
      <c r="C385" s="2">
        <v>0.53920000000000001</v>
      </c>
      <c r="D385">
        <f t="shared" si="18"/>
        <v>46586.880000000005</v>
      </c>
      <c r="E385" s="3">
        <f t="shared" si="19"/>
        <v>1397606.4000000001</v>
      </c>
      <c r="F385" s="3">
        <f t="shared" si="20"/>
        <v>1.3976064000000001</v>
      </c>
    </row>
    <row r="386" spans="1:6" ht="16.8" x14ac:dyDescent="0.4">
      <c r="A386" s="2">
        <v>1993</v>
      </c>
      <c r="B386" s="2">
        <v>1</v>
      </c>
      <c r="C386" s="2">
        <v>0.59870000000000001</v>
      </c>
      <c r="D386">
        <f t="shared" si="18"/>
        <v>51727.68</v>
      </c>
      <c r="E386" s="3">
        <f t="shared" si="19"/>
        <v>1551830.4</v>
      </c>
      <c r="F386" s="3">
        <f t="shared" si="20"/>
        <v>1.5518303999999998</v>
      </c>
    </row>
    <row r="387" spans="1:6" ht="16.8" x14ac:dyDescent="0.4">
      <c r="A387" s="2">
        <v>1993</v>
      </c>
      <c r="B387" s="2">
        <v>2</v>
      </c>
      <c r="C387" s="2">
        <v>0.2167</v>
      </c>
      <c r="D387">
        <f t="shared" ref="D387:D450" si="21">C387*86400</f>
        <v>18722.88</v>
      </c>
      <c r="E387" s="3">
        <f t="shared" ref="E387:E450" si="22">D387*30</f>
        <v>561686.4</v>
      </c>
      <c r="F387" s="3">
        <f t="shared" ref="F387:F450" si="23">E387*10^-6</f>
        <v>0.56168640000000003</v>
      </c>
    </row>
    <row r="388" spans="1:6" ht="16.8" x14ac:dyDescent="0.4">
      <c r="A388" s="2">
        <v>1993</v>
      </c>
      <c r="B388" s="2">
        <v>3</v>
      </c>
      <c r="C388" s="2">
        <v>0.21929999999999999</v>
      </c>
      <c r="D388">
        <f t="shared" si="21"/>
        <v>18947.52</v>
      </c>
      <c r="E388" s="3">
        <f t="shared" si="22"/>
        <v>568425.6</v>
      </c>
      <c r="F388" s="3">
        <f t="shared" si="23"/>
        <v>0.56842559999999998</v>
      </c>
    </row>
    <row r="389" spans="1:6" ht="16.8" x14ac:dyDescent="0.4">
      <c r="A389" s="2">
        <v>1993</v>
      </c>
      <c r="B389" s="2">
        <v>4</v>
      </c>
      <c r="C389" s="2">
        <v>8.6360000000000006E-2</v>
      </c>
      <c r="D389">
        <f t="shared" si="21"/>
        <v>7461.5040000000008</v>
      </c>
      <c r="E389" s="3">
        <f t="shared" si="22"/>
        <v>223845.12000000002</v>
      </c>
      <c r="F389" s="3">
        <f t="shared" si="23"/>
        <v>0.22384512000000001</v>
      </c>
    </row>
    <row r="390" spans="1:6" ht="16.8" x14ac:dyDescent="0.4">
      <c r="A390" s="2">
        <v>1993</v>
      </c>
      <c r="B390" s="2">
        <v>5</v>
      </c>
      <c r="C390" s="2">
        <v>9.8019999999999996E-2</v>
      </c>
      <c r="D390">
        <f t="shared" si="21"/>
        <v>8468.9279999999999</v>
      </c>
      <c r="E390" s="3">
        <f t="shared" si="22"/>
        <v>254067.84</v>
      </c>
      <c r="F390" s="3">
        <f t="shared" si="23"/>
        <v>0.25406783999999999</v>
      </c>
    </row>
    <row r="391" spans="1:6" ht="16.8" x14ac:dyDescent="0.4">
      <c r="A391" s="2">
        <v>1993</v>
      </c>
      <c r="B391" s="2">
        <v>6</v>
      </c>
      <c r="C391" s="2">
        <v>1.549E-2</v>
      </c>
      <c r="D391">
        <f t="shared" si="21"/>
        <v>1338.336</v>
      </c>
      <c r="E391" s="3">
        <f t="shared" si="22"/>
        <v>40150.080000000002</v>
      </c>
      <c r="F391" s="3">
        <f t="shared" si="23"/>
        <v>4.0150079999999998E-2</v>
      </c>
    </row>
    <row r="392" spans="1:6" ht="16.8" x14ac:dyDescent="0.4">
      <c r="A392" s="2">
        <v>1993</v>
      </c>
      <c r="B392" s="2">
        <v>7</v>
      </c>
      <c r="C392" s="2">
        <v>0</v>
      </c>
      <c r="D392">
        <f t="shared" si="21"/>
        <v>0</v>
      </c>
      <c r="E392" s="3">
        <f t="shared" si="22"/>
        <v>0</v>
      </c>
      <c r="F392" s="3">
        <f t="shared" si="23"/>
        <v>0</v>
      </c>
    </row>
    <row r="393" spans="1:6" ht="16.8" x14ac:dyDescent="0.4">
      <c r="A393" s="2">
        <v>1993</v>
      </c>
      <c r="B393" s="2">
        <v>8</v>
      </c>
      <c r="C393" s="2">
        <v>0</v>
      </c>
      <c r="D393">
        <f t="shared" si="21"/>
        <v>0</v>
      </c>
      <c r="E393" s="3">
        <f t="shared" si="22"/>
        <v>0</v>
      </c>
      <c r="F393" s="3">
        <f t="shared" si="23"/>
        <v>0</v>
      </c>
    </row>
    <row r="394" spans="1:6" ht="16.8" x14ac:dyDescent="0.4">
      <c r="A394" s="2">
        <v>1993</v>
      </c>
      <c r="B394" s="2">
        <v>9</v>
      </c>
      <c r="C394" s="2">
        <v>0</v>
      </c>
      <c r="D394">
        <f t="shared" si="21"/>
        <v>0</v>
      </c>
      <c r="E394" s="3">
        <f t="shared" si="22"/>
        <v>0</v>
      </c>
      <c r="F394" s="3">
        <f t="shared" si="23"/>
        <v>0</v>
      </c>
    </row>
    <row r="395" spans="1:6" ht="16.8" x14ac:dyDescent="0.4">
      <c r="A395" s="2">
        <v>1993</v>
      </c>
      <c r="B395" s="2">
        <v>10</v>
      </c>
      <c r="C395" s="2">
        <v>2.0140000000000002E-2</v>
      </c>
      <c r="D395">
        <f t="shared" si="21"/>
        <v>1740.0960000000002</v>
      </c>
      <c r="E395" s="3">
        <f t="shared" si="22"/>
        <v>52202.880000000005</v>
      </c>
      <c r="F395" s="3">
        <f t="shared" si="23"/>
        <v>5.220288E-2</v>
      </c>
    </row>
    <row r="396" spans="1:6" ht="16.8" x14ac:dyDescent="0.4">
      <c r="A396" s="2">
        <v>1993</v>
      </c>
      <c r="B396" s="2">
        <v>11</v>
      </c>
      <c r="C396" s="2">
        <v>0.59189999999999998</v>
      </c>
      <c r="D396">
        <f t="shared" si="21"/>
        <v>51140.159999999996</v>
      </c>
      <c r="E396" s="3">
        <f t="shared" si="22"/>
        <v>1534204.7999999998</v>
      </c>
      <c r="F396" s="3">
        <f t="shared" si="23"/>
        <v>1.5342047999999997</v>
      </c>
    </row>
    <row r="397" spans="1:6" ht="16.8" x14ac:dyDescent="0.4">
      <c r="A397" s="2">
        <v>1993</v>
      </c>
      <c r="B397" s="2">
        <v>12</v>
      </c>
      <c r="C397" s="2">
        <v>0.43869999999999998</v>
      </c>
      <c r="D397">
        <f t="shared" si="21"/>
        <v>37903.68</v>
      </c>
      <c r="E397" s="3">
        <f t="shared" si="22"/>
        <v>1137110.3999999999</v>
      </c>
      <c r="F397" s="3">
        <f t="shared" si="23"/>
        <v>1.1371103999999999</v>
      </c>
    </row>
    <row r="398" spans="1:6" ht="16.8" x14ac:dyDescent="0.4">
      <c r="A398" s="2">
        <v>1994</v>
      </c>
      <c r="B398" s="2">
        <v>1</v>
      </c>
      <c r="C398" s="2">
        <v>1.4370000000000001</v>
      </c>
      <c r="D398">
        <f t="shared" si="21"/>
        <v>124156.8</v>
      </c>
      <c r="E398" s="3">
        <f t="shared" si="22"/>
        <v>3724704</v>
      </c>
      <c r="F398" s="3">
        <f t="shared" si="23"/>
        <v>3.724704</v>
      </c>
    </row>
    <row r="399" spans="1:6" ht="16.8" x14ac:dyDescent="0.4">
      <c r="A399" s="2">
        <v>1994</v>
      </c>
      <c r="B399" s="2">
        <v>2</v>
      </c>
      <c r="C399" s="2">
        <v>0.55869999999999997</v>
      </c>
      <c r="D399">
        <f t="shared" si="21"/>
        <v>48271.68</v>
      </c>
      <c r="E399" s="3">
        <f t="shared" si="22"/>
        <v>1448150.4</v>
      </c>
      <c r="F399" s="3">
        <f t="shared" si="23"/>
        <v>1.4481503999999998</v>
      </c>
    </row>
    <row r="400" spans="1:6" ht="16.8" x14ac:dyDescent="0.4">
      <c r="A400" s="2">
        <v>1994</v>
      </c>
      <c r="B400" s="2">
        <v>3</v>
      </c>
      <c r="C400" s="2">
        <v>0.23330000000000001</v>
      </c>
      <c r="D400">
        <f t="shared" si="21"/>
        <v>20157.12</v>
      </c>
      <c r="E400" s="3">
        <f t="shared" si="22"/>
        <v>604713.6</v>
      </c>
      <c r="F400" s="3">
        <f t="shared" si="23"/>
        <v>0.60471359999999996</v>
      </c>
    </row>
    <row r="401" spans="1:6" ht="16.8" x14ac:dyDescent="0.4">
      <c r="A401" s="2">
        <v>1994</v>
      </c>
      <c r="B401" s="2">
        <v>4</v>
      </c>
      <c r="C401" s="2">
        <v>6.7750000000000005E-2</v>
      </c>
      <c r="D401">
        <f t="shared" si="21"/>
        <v>5853.6</v>
      </c>
      <c r="E401" s="3">
        <f t="shared" si="22"/>
        <v>175608</v>
      </c>
      <c r="F401" s="3">
        <f t="shared" si="23"/>
        <v>0.17560799999999999</v>
      </c>
    </row>
    <row r="402" spans="1:6" ht="16.8" x14ac:dyDescent="0.4">
      <c r="A402" s="2">
        <v>1994</v>
      </c>
      <c r="B402" s="2">
        <v>5</v>
      </c>
      <c r="C402" s="2">
        <v>1.593E-2</v>
      </c>
      <c r="D402">
        <f t="shared" si="21"/>
        <v>1376.3519999999999</v>
      </c>
      <c r="E402" s="3">
        <f t="shared" si="22"/>
        <v>41290.559999999998</v>
      </c>
      <c r="F402" s="3">
        <f t="shared" si="23"/>
        <v>4.1290559999999997E-2</v>
      </c>
    </row>
    <row r="403" spans="1:6" ht="16.8" x14ac:dyDescent="0.4">
      <c r="A403" s="2">
        <v>1994</v>
      </c>
      <c r="B403" s="2">
        <v>6</v>
      </c>
      <c r="C403" s="2">
        <v>1.0280000000000001E-3</v>
      </c>
      <c r="D403">
        <f t="shared" si="21"/>
        <v>88.819200000000009</v>
      </c>
      <c r="E403" s="3">
        <f t="shared" si="22"/>
        <v>2664.5760000000005</v>
      </c>
      <c r="F403" s="3">
        <f t="shared" si="23"/>
        <v>2.6645760000000005E-3</v>
      </c>
    </row>
    <row r="404" spans="1:6" ht="16.8" x14ac:dyDescent="0.4">
      <c r="A404" s="2">
        <v>1994</v>
      </c>
      <c r="B404" s="2">
        <v>7</v>
      </c>
      <c r="C404" s="2">
        <v>4.871E-5</v>
      </c>
      <c r="D404">
        <f t="shared" si="21"/>
        <v>4.2085439999999998</v>
      </c>
      <c r="E404" s="3">
        <f t="shared" si="22"/>
        <v>126.25631999999999</v>
      </c>
      <c r="F404" s="3">
        <f t="shared" si="23"/>
        <v>1.2625631999999999E-4</v>
      </c>
    </row>
    <row r="405" spans="1:6" ht="16.8" x14ac:dyDescent="0.4">
      <c r="A405" s="2">
        <v>1994</v>
      </c>
      <c r="B405" s="2">
        <v>8</v>
      </c>
      <c r="C405" s="2">
        <v>2.1900000000000002E-6</v>
      </c>
      <c r="D405">
        <f t="shared" si="21"/>
        <v>0.18921600000000002</v>
      </c>
      <c r="E405" s="3">
        <f t="shared" si="22"/>
        <v>5.6764800000000006</v>
      </c>
      <c r="F405" s="3">
        <f t="shared" si="23"/>
        <v>5.6764800000000001E-6</v>
      </c>
    </row>
    <row r="406" spans="1:6" ht="16.8" x14ac:dyDescent="0.4">
      <c r="A406" s="2">
        <v>1994</v>
      </c>
      <c r="B406" s="2">
        <v>9</v>
      </c>
      <c r="C406" s="2">
        <v>0</v>
      </c>
      <c r="D406">
        <f t="shared" si="21"/>
        <v>0</v>
      </c>
      <c r="E406" s="3">
        <f t="shared" si="22"/>
        <v>0</v>
      </c>
      <c r="F406" s="3">
        <f t="shared" si="23"/>
        <v>0</v>
      </c>
    </row>
    <row r="407" spans="1:6" ht="16.8" x14ac:dyDescent="0.4">
      <c r="A407" s="2">
        <v>1994</v>
      </c>
      <c r="B407" s="2">
        <v>10</v>
      </c>
      <c r="C407" s="2">
        <v>0.67679999999999996</v>
      </c>
      <c r="D407">
        <f t="shared" si="21"/>
        <v>58475.519999999997</v>
      </c>
      <c r="E407" s="3">
        <f t="shared" si="22"/>
        <v>1754265.5999999999</v>
      </c>
      <c r="F407" s="3">
        <f t="shared" si="23"/>
        <v>1.7542655999999999</v>
      </c>
    </row>
    <row r="408" spans="1:6" ht="16.8" x14ac:dyDescent="0.4">
      <c r="A408" s="2">
        <v>1994</v>
      </c>
      <c r="B408" s="2">
        <v>11</v>
      </c>
      <c r="C408" s="2">
        <v>0.92459999999999998</v>
      </c>
      <c r="D408">
        <f t="shared" si="21"/>
        <v>79885.440000000002</v>
      </c>
      <c r="E408" s="3">
        <f t="shared" si="22"/>
        <v>2396563.2000000002</v>
      </c>
      <c r="F408" s="3">
        <f t="shared" si="23"/>
        <v>2.3965632000000001</v>
      </c>
    </row>
    <row r="409" spans="1:6" ht="16.8" x14ac:dyDescent="0.4">
      <c r="A409" s="2">
        <v>1994</v>
      </c>
      <c r="B409" s="2">
        <v>12</v>
      </c>
      <c r="C409" s="2">
        <v>0.55659999999999998</v>
      </c>
      <c r="D409">
        <f t="shared" si="21"/>
        <v>48090.239999999998</v>
      </c>
      <c r="E409" s="3">
        <f t="shared" si="22"/>
        <v>1442707.2</v>
      </c>
      <c r="F409" s="3">
        <f t="shared" si="23"/>
        <v>1.4427071999999999</v>
      </c>
    </row>
    <row r="410" spans="1:6" ht="16.8" x14ac:dyDescent="0.4">
      <c r="A410" s="2">
        <v>1995</v>
      </c>
      <c r="B410" s="2">
        <v>1</v>
      </c>
      <c r="C410" s="2">
        <v>0.2281</v>
      </c>
      <c r="D410">
        <f t="shared" si="21"/>
        <v>19707.84</v>
      </c>
      <c r="E410" s="3">
        <f t="shared" si="22"/>
        <v>591235.19999999995</v>
      </c>
      <c r="F410" s="3">
        <f t="shared" si="23"/>
        <v>0.59123519999999996</v>
      </c>
    </row>
    <row r="411" spans="1:6" ht="16.8" x14ac:dyDescent="0.4">
      <c r="A411" s="2">
        <v>1995</v>
      </c>
      <c r="B411" s="2">
        <v>2</v>
      </c>
      <c r="C411" s="2">
        <v>0.10249999999999999</v>
      </c>
      <c r="D411">
        <f t="shared" si="21"/>
        <v>8856</v>
      </c>
      <c r="E411" s="3">
        <f t="shared" si="22"/>
        <v>265680</v>
      </c>
      <c r="F411" s="3">
        <f t="shared" si="23"/>
        <v>0.26567999999999997</v>
      </c>
    </row>
    <row r="412" spans="1:6" ht="16.8" x14ac:dyDescent="0.4">
      <c r="A412" s="2">
        <v>1995</v>
      </c>
      <c r="B412" s="2">
        <v>3</v>
      </c>
      <c r="C412" s="2">
        <v>9.1539999999999996E-2</v>
      </c>
      <c r="D412">
        <f t="shared" si="21"/>
        <v>7909.0559999999996</v>
      </c>
      <c r="E412" s="3">
        <f t="shared" si="22"/>
        <v>237271.67999999999</v>
      </c>
      <c r="F412" s="3">
        <f t="shared" si="23"/>
        <v>0.23727167999999998</v>
      </c>
    </row>
    <row r="413" spans="1:6" ht="16.8" x14ac:dyDescent="0.4">
      <c r="A413" s="2">
        <v>1995</v>
      </c>
      <c r="B413" s="2">
        <v>4</v>
      </c>
      <c r="C413" s="2">
        <v>2.5180000000000001E-2</v>
      </c>
      <c r="D413">
        <f t="shared" si="21"/>
        <v>2175.5520000000001</v>
      </c>
      <c r="E413" s="3">
        <f t="shared" si="22"/>
        <v>65266.560000000005</v>
      </c>
      <c r="F413" s="3">
        <f t="shared" si="23"/>
        <v>6.5266560000000001E-2</v>
      </c>
    </row>
    <row r="414" spans="1:6" ht="16.8" x14ac:dyDescent="0.4">
      <c r="A414" s="2">
        <v>1995</v>
      </c>
      <c r="B414" s="2">
        <v>5</v>
      </c>
      <c r="C414" s="2">
        <v>5.4299999999999997E-4</v>
      </c>
      <c r="D414">
        <f t="shared" si="21"/>
        <v>46.915199999999999</v>
      </c>
      <c r="E414" s="3">
        <f t="shared" si="22"/>
        <v>1407.4559999999999</v>
      </c>
      <c r="F414" s="3">
        <f t="shared" si="23"/>
        <v>1.4074559999999999E-3</v>
      </c>
    </row>
    <row r="415" spans="1:6" ht="16.8" x14ac:dyDescent="0.4">
      <c r="A415" s="2">
        <v>1995</v>
      </c>
      <c r="B415" s="2">
        <v>6</v>
      </c>
      <c r="C415" s="2">
        <v>0</v>
      </c>
      <c r="D415">
        <f t="shared" si="21"/>
        <v>0</v>
      </c>
      <c r="E415" s="3">
        <f t="shared" si="22"/>
        <v>0</v>
      </c>
      <c r="F415" s="3">
        <f t="shared" si="23"/>
        <v>0</v>
      </c>
    </row>
    <row r="416" spans="1:6" ht="16.8" x14ac:dyDescent="0.4">
      <c r="A416" s="2">
        <v>1995</v>
      </c>
      <c r="B416" s="2">
        <v>7</v>
      </c>
      <c r="C416" s="2">
        <v>0</v>
      </c>
      <c r="D416">
        <f t="shared" si="21"/>
        <v>0</v>
      </c>
      <c r="E416" s="3">
        <f t="shared" si="22"/>
        <v>0</v>
      </c>
      <c r="F416" s="3">
        <f t="shared" si="23"/>
        <v>0</v>
      </c>
    </row>
    <row r="417" spans="1:6" ht="16.8" x14ac:dyDescent="0.4">
      <c r="A417" s="2">
        <v>1995</v>
      </c>
      <c r="B417" s="2">
        <v>8</v>
      </c>
      <c r="C417" s="2">
        <v>0</v>
      </c>
      <c r="D417">
        <f t="shared" si="21"/>
        <v>0</v>
      </c>
      <c r="E417" s="3">
        <f t="shared" si="22"/>
        <v>0</v>
      </c>
      <c r="F417" s="3">
        <f t="shared" si="23"/>
        <v>0</v>
      </c>
    </row>
    <row r="418" spans="1:6" ht="16.8" x14ac:dyDescent="0.4">
      <c r="A418" s="2">
        <v>1995</v>
      </c>
      <c r="B418" s="2">
        <v>9</v>
      </c>
      <c r="C418" s="2">
        <v>1.8990000000000001E-3</v>
      </c>
      <c r="D418">
        <f t="shared" si="21"/>
        <v>164.0736</v>
      </c>
      <c r="E418" s="3">
        <f t="shared" si="22"/>
        <v>4922.2079999999996</v>
      </c>
      <c r="F418" s="3">
        <f t="shared" si="23"/>
        <v>4.9222079999999991E-3</v>
      </c>
    </row>
    <row r="419" spans="1:6" ht="16.8" x14ac:dyDescent="0.4">
      <c r="A419" s="2">
        <v>1995</v>
      </c>
      <c r="B419" s="2">
        <v>10</v>
      </c>
      <c r="C419" s="2">
        <v>3.3890000000000001E-3</v>
      </c>
      <c r="D419">
        <f t="shared" si="21"/>
        <v>292.80959999999999</v>
      </c>
      <c r="E419" s="3">
        <f t="shared" si="22"/>
        <v>8784.2880000000005</v>
      </c>
      <c r="F419" s="3">
        <f t="shared" si="23"/>
        <v>8.7842879999999995E-3</v>
      </c>
    </row>
    <row r="420" spans="1:6" ht="16.8" x14ac:dyDescent="0.4">
      <c r="A420" s="2">
        <v>1995</v>
      </c>
      <c r="B420" s="2">
        <v>11</v>
      </c>
      <c r="C420" s="2">
        <v>0.17349999999999999</v>
      </c>
      <c r="D420">
        <f t="shared" si="21"/>
        <v>14990.4</v>
      </c>
      <c r="E420" s="3">
        <f t="shared" si="22"/>
        <v>449712</v>
      </c>
      <c r="F420" s="3">
        <f t="shared" si="23"/>
        <v>0.449712</v>
      </c>
    </row>
    <row r="421" spans="1:6" ht="16.8" x14ac:dyDescent="0.4">
      <c r="A421" s="2">
        <v>1995</v>
      </c>
      <c r="B421" s="2">
        <v>12</v>
      </c>
      <c r="C421" s="2">
        <v>0.56299999999999994</v>
      </c>
      <c r="D421">
        <f t="shared" si="21"/>
        <v>48643.199999999997</v>
      </c>
      <c r="E421" s="3">
        <f t="shared" si="22"/>
        <v>1459296</v>
      </c>
      <c r="F421" s="3">
        <f t="shared" si="23"/>
        <v>1.4592959999999999</v>
      </c>
    </row>
    <row r="422" spans="1:6" ht="16.8" x14ac:dyDescent="0.4">
      <c r="A422" s="2">
        <v>1996</v>
      </c>
      <c r="B422" s="2">
        <v>1</v>
      </c>
      <c r="C422" s="2">
        <v>2.1859999999999999</v>
      </c>
      <c r="D422">
        <f t="shared" si="21"/>
        <v>188870.39999999999</v>
      </c>
      <c r="E422" s="3">
        <f t="shared" si="22"/>
        <v>5666112</v>
      </c>
      <c r="F422" s="3">
        <f t="shared" si="23"/>
        <v>5.666112</v>
      </c>
    </row>
    <row r="423" spans="1:6" ht="16.8" x14ac:dyDescent="0.4">
      <c r="A423" s="2">
        <v>1996</v>
      </c>
      <c r="B423" s="2">
        <v>2</v>
      </c>
      <c r="C423" s="2">
        <v>1.3939999999999999</v>
      </c>
      <c r="D423">
        <f t="shared" si="21"/>
        <v>120441.59999999999</v>
      </c>
      <c r="E423" s="3">
        <f t="shared" si="22"/>
        <v>3613247.9999999995</v>
      </c>
      <c r="F423" s="3">
        <f t="shared" si="23"/>
        <v>3.6132479999999996</v>
      </c>
    </row>
    <row r="424" spans="1:6" ht="16.8" x14ac:dyDescent="0.4">
      <c r="A424" s="2">
        <v>1996</v>
      </c>
      <c r="B424" s="2">
        <v>3</v>
      </c>
      <c r="C424" s="2">
        <v>1.1719999999999999</v>
      </c>
      <c r="D424">
        <f t="shared" si="21"/>
        <v>101260.79999999999</v>
      </c>
      <c r="E424" s="3">
        <f t="shared" si="22"/>
        <v>3037823.9999999995</v>
      </c>
      <c r="F424" s="3">
        <f t="shared" si="23"/>
        <v>3.0378239999999992</v>
      </c>
    </row>
    <row r="425" spans="1:6" ht="16.8" x14ac:dyDescent="0.4">
      <c r="A425" s="2">
        <v>1996</v>
      </c>
      <c r="B425" s="2">
        <v>4</v>
      </c>
      <c r="C425" s="2">
        <v>0.2351</v>
      </c>
      <c r="D425">
        <f t="shared" si="21"/>
        <v>20312.64</v>
      </c>
      <c r="E425" s="3">
        <f t="shared" si="22"/>
        <v>609379.19999999995</v>
      </c>
      <c r="F425" s="3">
        <f t="shared" si="23"/>
        <v>0.6093791999999999</v>
      </c>
    </row>
    <row r="426" spans="1:6" ht="16.8" x14ac:dyDescent="0.4">
      <c r="A426" s="2">
        <v>1996</v>
      </c>
      <c r="B426" s="2">
        <v>5</v>
      </c>
      <c r="C426" s="2">
        <v>9.2759999999999995E-2</v>
      </c>
      <c r="D426">
        <f t="shared" si="21"/>
        <v>8014.4639999999999</v>
      </c>
      <c r="E426" s="3">
        <f t="shared" si="22"/>
        <v>240433.91999999998</v>
      </c>
      <c r="F426" s="3">
        <f t="shared" si="23"/>
        <v>0.24043391999999997</v>
      </c>
    </row>
    <row r="427" spans="1:6" ht="16.8" x14ac:dyDescent="0.4">
      <c r="A427" s="2">
        <v>1996</v>
      </c>
      <c r="B427" s="2">
        <v>6</v>
      </c>
      <c r="C427" s="2">
        <v>1.221E-2</v>
      </c>
      <c r="D427">
        <f t="shared" si="21"/>
        <v>1054.944</v>
      </c>
      <c r="E427" s="3">
        <f t="shared" si="22"/>
        <v>31648.32</v>
      </c>
      <c r="F427" s="3">
        <f t="shared" si="23"/>
        <v>3.1648320000000001E-2</v>
      </c>
    </row>
    <row r="428" spans="1:6" ht="16.8" x14ac:dyDescent="0.4">
      <c r="A428" s="2">
        <v>1996</v>
      </c>
      <c r="B428" s="2">
        <v>7</v>
      </c>
      <c r="C428" s="2">
        <v>1.9599999999999999E-3</v>
      </c>
      <c r="D428">
        <f t="shared" si="21"/>
        <v>169.34399999999999</v>
      </c>
      <c r="E428" s="3">
        <f t="shared" si="22"/>
        <v>5080.32</v>
      </c>
      <c r="F428" s="3">
        <f t="shared" si="23"/>
        <v>5.0803199999999993E-3</v>
      </c>
    </row>
    <row r="429" spans="1:6" ht="16.8" x14ac:dyDescent="0.4">
      <c r="A429" s="2">
        <v>1996</v>
      </c>
      <c r="B429" s="2">
        <v>8</v>
      </c>
      <c r="C429" s="2">
        <v>9.3380000000000004E-4</v>
      </c>
      <c r="D429">
        <f t="shared" si="21"/>
        <v>80.680320000000009</v>
      </c>
      <c r="E429" s="3">
        <f t="shared" si="22"/>
        <v>2420.4096000000004</v>
      </c>
      <c r="F429" s="3">
        <f t="shared" si="23"/>
        <v>2.4204096000000003E-3</v>
      </c>
    </row>
    <row r="430" spans="1:6" ht="16.8" x14ac:dyDescent="0.4">
      <c r="A430" s="2">
        <v>1996</v>
      </c>
      <c r="B430" s="2">
        <v>9</v>
      </c>
      <c r="C430" s="2">
        <v>6.5869999999999998E-2</v>
      </c>
      <c r="D430">
        <f t="shared" si="21"/>
        <v>5691.1679999999997</v>
      </c>
      <c r="E430" s="3">
        <f t="shared" si="22"/>
        <v>170735.03999999998</v>
      </c>
      <c r="F430" s="3">
        <f t="shared" si="23"/>
        <v>0.17073503999999998</v>
      </c>
    </row>
    <row r="431" spans="1:6" ht="16.8" x14ac:dyDescent="0.4">
      <c r="A431" s="2">
        <v>1996</v>
      </c>
      <c r="B431" s="2">
        <v>10</v>
      </c>
      <c r="C431" s="2">
        <v>0.2732</v>
      </c>
      <c r="D431">
        <f t="shared" si="21"/>
        <v>23604.48</v>
      </c>
      <c r="E431" s="3">
        <f t="shared" si="22"/>
        <v>708134.40000000002</v>
      </c>
      <c r="F431" s="3">
        <f t="shared" si="23"/>
        <v>0.70813439999999994</v>
      </c>
    </row>
    <row r="432" spans="1:6" ht="16.8" x14ac:dyDescent="0.4">
      <c r="A432" s="2">
        <v>1996</v>
      </c>
      <c r="B432" s="2">
        <v>11</v>
      </c>
      <c r="C432" s="2">
        <v>0.44209999999999999</v>
      </c>
      <c r="D432">
        <f t="shared" si="21"/>
        <v>38197.440000000002</v>
      </c>
      <c r="E432" s="3">
        <f t="shared" si="22"/>
        <v>1145923.2000000002</v>
      </c>
      <c r="F432" s="3">
        <f t="shared" si="23"/>
        <v>1.1459232000000001</v>
      </c>
    </row>
    <row r="433" spans="1:6" ht="16.8" x14ac:dyDescent="0.4">
      <c r="A433" s="2">
        <v>1996</v>
      </c>
      <c r="B433" s="2">
        <v>12</v>
      </c>
      <c r="C433" s="2">
        <v>0.20619999999999999</v>
      </c>
      <c r="D433">
        <f t="shared" si="21"/>
        <v>17815.68</v>
      </c>
      <c r="E433" s="3">
        <f t="shared" si="22"/>
        <v>534470.40000000002</v>
      </c>
      <c r="F433" s="3">
        <f t="shared" si="23"/>
        <v>0.53447040000000001</v>
      </c>
    </row>
    <row r="434" spans="1:6" ht="16.8" x14ac:dyDescent="0.4">
      <c r="A434" s="2">
        <v>1997</v>
      </c>
      <c r="B434" s="2">
        <v>1</v>
      </c>
      <c r="C434" s="2">
        <v>0.66220000000000001</v>
      </c>
      <c r="D434">
        <f t="shared" si="21"/>
        <v>57214.080000000002</v>
      </c>
      <c r="E434" s="3">
        <f t="shared" si="22"/>
        <v>1716422.4000000001</v>
      </c>
      <c r="F434" s="3">
        <f t="shared" si="23"/>
        <v>1.7164224000000001</v>
      </c>
    </row>
    <row r="435" spans="1:6" ht="16.8" x14ac:dyDescent="0.4">
      <c r="A435" s="2">
        <v>1997</v>
      </c>
      <c r="B435" s="2">
        <v>2</v>
      </c>
      <c r="C435" s="2">
        <v>0.41489999999999999</v>
      </c>
      <c r="D435">
        <f t="shared" si="21"/>
        <v>35847.360000000001</v>
      </c>
      <c r="E435" s="3">
        <f t="shared" si="22"/>
        <v>1075420.8</v>
      </c>
      <c r="F435" s="3">
        <f t="shared" si="23"/>
        <v>1.0754208000000001</v>
      </c>
    </row>
    <row r="436" spans="1:6" ht="16.8" x14ac:dyDescent="0.4">
      <c r="A436" s="2">
        <v>1997</v>
      </c>
      <c r="B436" s="2">
        <v>3</v>
      </c>
      <c r="C436" s="2">
        <v>0.66349999999999998</v>
      </c>
      <c r="D436">
        <f t="shared" si="21"/>
        <v>57326.400000000001</v>
      </c>
      <c r="E436" s="3">
        <f t="shared" si="22"/>
        <v>1719792</v>
      </c>
      <c r="F436" s="3">
        <f t="shared" si="23"/>
        <v>1.719792</v>
      </c>
    </row>
    <row r="437" spans="1:6" ht="16.8" x14ac:dyDescent="0.4">
      <c r="A437" s="2">
        <v>1997</v>
      </c>
      <c r="B437" s="2">
        <v>4</v>
      </c>
      <c r="C437" s="2">
        <v>0.2011</v>
      </c>
      <c r="D437">
        <f t="shared" si="21"/>
        <v>17375.04</v>
      </c>
      <c r="E437" s="3">
        <f t="shared" si="22"/>
        <v>521251.2</v>
      </c>
      <c r="F437" s="3">
        <f t="shared" si="23"/>
        <v>0.52125120000000003</v>
      </c>
    </row>
    <row r="438" spans="1:6" ht="16.8" x14ac:dyDescent="0.4">
      <c r="A438" s="2">
        <v>1997</v>
      </c>
      <c r="B438" s="2">
        <v>5</v>
      </c>
      <c r="C438" s="2">
        <v>2.9000000000000001E-2</v>
      </c>
      <c r="D438">
        <f t="shared" si="21"/>
        <v>2505.6</v>
      </c>
      <c r="E438" s="3">
        <f t="shared" si="22"/>
        <v>75168</v>
      </c>
      <c r="F438" s="3">
        <f t="shared" si="23"/>
        <v>7.5167999999999999E-2</v>
      </c>
    </row>
    <row r="439" spans="1:6" ht="16.8" x14ac:dyDescent="0.4">
      <c r="A439" s="2">
        <v>1997</v>
      </c>
      <c r="B439" s="2">
        <v>6</v>
      </c>
      <c r="C439" s="2">
        <v>7.3400000000000007E-2</v>
      </c>
      <c r="D439">
        <f t="shared" si="21"/>
        <v>6341.76</v>
      </c>
      <c r="E439" s="3">
        <f t="shared" si="22"/>
        <v>190252.80000000002</v>
      </c>
      <c r="F439" s="3">
        <f t="shared" si="23"/>
        <v>0.1902528</v>
      </c>
    </row>
    <row r="440" spans="1:6" ht="16.8" x14ac:dyDescent="0.4">
      <c r="A440" s="2">
        <v>1997</v>
      </c>
      <c r="B440" s="2">
        <v>7</v>
      </c>
      <c r="C440" s="2">
        <v>4.104E-5</v>
      </c>
      <c r="D440">
        <f t="shared" si="21"/>
        <v>3.5458560000000001</v>
      </c>
      <c r="E440" s="3">
        <f t="shared" si="22"/>
        <v>106.37568</v>
      </c>
      <c r="F440" s="3">
        <f t="shared" si="23"/>
        <v>1.0637568E-4</v>
      </c>
    </row>
    <row r="441" spans="1:6" ht="16.8" x14ac:dyDescent="0.4">
      <c r="A441" s="2">
        <v>1997</v>
      </c>
      <c r="B441" s="2">
        <v>8</v>
      </c>
      <c r="C441" s="2">
        <v>3.3600000000000003E-8</v>
      </c>
      <c r="D441">
        <f t="shared" si="21"/>
        <v>2.9030400000000004E-3</v>
      </c>
      <c r="E441" s="3">
        <f t="shared" si="22"/>
        <v>8.7091200000000007E-2</v>
      </c>
      <c r="F441" s="3">
        <f t="shared" si="23"/>
        <v>8.7091200000000006E-8</v>
      </c>
    </row>
    <row r="442" spans="1:6" ht="16.8" x14ac:dyDescent="0.4">
      <c r="A442" s="2">
        <v>1997</v>
      </c>
      <c r="B442" s="2">
        <v>9</v>
      </c>
      <c r="C442" s="2">
        <v>1.316E-2</v>
      </c>
      <c r="D442">
        <f t="shared" si="21"/>
        <v>1137.0239999999999</v>
      </c>
      <c r="E442" s="3">
        <f t="shared" si="22"/>
        <v>34110.719999999994</v>
      </c>
      <c r="F442" s="3">
        <f t="shared" si="23"/>
        <v>3.411071999999999E-2</v>
      </c>
    </row>
    <row r="443" spans="1:6" ht="16.8" x14ac:dyDescent="0.4">
      <c r="A443" s="2">
        <v>1997</v>
      </c>
      <c r="B443" s="2">
        <v>10</v>
      </c>
      <c r="C443" s="2">
        <v>3.653E-2</v>
      </c>
      <c r="D443">
        <f t="shared" si="21"/>
        <v>3156.192</v>
      </c>
      <c r="E443" s="3">
        <f t="shared" si="22"/>
        <v>94685.759999999995</v>
      </c>
      <c r="F443" s="3">
        <f t="shared" si="23"/>
        <v>9.4685759999999994E-2</v>
      </c>
    </row>
    <row r="444" spans="1:6" ht="16.8" x14ac:dyDescent="0.4">
      <c r="A444" s="2">
        <v>1997</v>
      </c>
      <c r="B444" s="2">
        <v>11</v>
      </c>
      <c r="C444" s="2">
        <v>9.0310000000000001E-2</v>
      </c>
      <c r="D444">
        <f t="shared" si="21"/>
        <v>7802.7840000000006</v>
      </c>
      <c r="E444" s="3">
        <f t="shared" si="22"/>
        <v>234083.52000000002</v>
      </c>
      <c r="F444" s="3">
        <f t="shared" si="23"/>
        <v>0.23408352000000002</v>
      </c>
    </row>
    <row r="445" spans="1:6" ht="16.8" x14ac:dyDescent="0.4">
      <c r="A445" s="2">
        <v>1997</v>
      </c>
      <c r="B445" s="2">
        <v>12</v>
      </c>
      <c r="C445" s="2">
        <v>1.0349999999999999</v>
      </c>
      <c r="D445">
        <f t="shared" si="21"/>
        <v>89424</v>
      </c>
      <c r="E445" s="3">
        <f t="shared" si="22"/>
        <v>2682720</v>
      </c>
      <c r="F445" s="3">
        <f t="shared" si="23"/>
        <v>2.6827199999999998</v>
      </c>
    </row>
    <row r="446" spans="1:6" ht="16.8" x14ac:dyDescent="0.4">
      <c r="A446" s="2">
        <v>1998</v>
      </c>
      <c r="B446" s="2">
        <v>1</v>
      </c>
      <c r="C446" s="2">
        <v>0.35820000000000002</v>
      </c>
      <c r="D446">
        <f t="shared" si="21"/>
        <v>30948.480000000003</v>
      </c>
      <c r="E446" s="3">
        <f t="shared" si="22"/>
        <v>928454.40000000014</v>
      </c>
      <c r="F446" s="3">
        <f t="shared" si="23"/>
        <v>0.92845440000000012</v>
      </c>
    </row>
    <row r="447" spans="1:6" ht="16.8" x14ac:dyDescent="0.4">
      <c r="A447" s="2">
        <v>1998</v>
      </c>
      <c r="B447" s="2">
        <v>2</v>
      </c>
      <c r="C447" s="2">
        <v>0.10050000000000001</v>
      </c>
      <c r="D447">
        <f t="shared" si="21"/>
        <v>8683.2000000000007</v>
      </c>
      <c r="E447" s="3">
        <f t="shared" si="22"/>
        <v>260496.00000000003</v>
      </c>
      <c r="F447" s="3">
        <f t="shared" si="23"/>
        <v>0.26049600000000001</v>
      </c>
    </row>
    <row r="448" spans="1:6" ht="16.8" x14ac:dyDescent="0.4">
      <c r="A448" s="2">
        <v>1998</v>
      </c>
      <c r="B448" s="2">
        <v>3</v>
      </c>
      <c r="C448" s="2">
        <v>0.62109999999999999</v>
      </c>
      <c r="D448">
        <f t="shared" si="21"/>
        <v>53663.040000000001</v>
      </c>
      <c r="E448" s="3">
        <f t="shared" si="22"/>
        <v>1609891.2</v>
      </c>
      <c r="F448" s="3">
        <f t="shared" si="23"/>
        <v>1.6098911999999999</v>
      </c>
    </row>
    <row r="449" spans="1:6" ht="16.8" x14ac:dyDescent="0.4">
      <c r="A449" s="2">
        <v>1998</v>
      </c>
      <c r="B449" s="2">
        <v>4</v>
      </c>
      <c r="C449" s="2">
        <v>6.6640000000000005E-2</v>
      </c>
      <c r="D449">
        <f t="shared" si="21"/>
        <v>5757.6960000000008</v>
      </c>
      <c r="E449" s="3">
        <f t="shared" si="22"/>
        <v>172730.88000000003</v>
      </c>
      <c r="F449" s="3">
        <f t="shared" si="23"/>
        <v>0.17273088000000003</v>
      </c>
    </row>
    <row r="450" spans="1:6" ht="16.8" x14ac:dyDescent="0.4">
      <c r="A450" s="2">
        <v>1998</v>
      </c>
      <c r="B450" s="2">
        <v>5</v>
      </c>
      <c r="C450" s="2">
        <v>3.9530000000000003E-2</v>
      </c>
      <c r="D450">
        <f t="shared" si="21"/>
        <v>3415.3920000000003</v>
      </c>
      <c r="E450" s="3">
        <f t="shared" si="22"/>
        <v>102461.76000000001</v>
      </c>
      <c r="F450" s="3">
        <f t="shared" si="23"/>
        <v>0.10246176</v>
      </c>
    </row>
    <row r="451" spans="1:6" ht="16.8" x14ac:dyDescent="0.4">
      <c r="A451" s="2">
        <v>1998</v>
      </c>
      <c r="B451" s="2">
        <v>6</v>
      </c>
      <c r="C451" s="2">
        <v>1.0280000000000001E-3</v>
      </c>
      <c r="D451">
        <f t="shared" ref="D451:D514" si="24">C451*86400</f>
        <v>88.819200000000009</v>
      </c>
      <c r="E451" s="3">
        <f t="shared" ref="E451:E514" si="25">D451*30</f>
        <v>2664.5760000000005</v>
      </c>
      <c r="F451" s="3">
        <f t="shared" ref="F451:F514" si="26">E451*10^-6</f>
        <v>2.6645760000000005E-3</v>
      </c>
    </row>
    <row r="452" spans="1:6" ht="16.8" x14ac:dyDescent="0.4">
      <c r="A452" s="2">
        <v>1998</v>
      </c>
      <c r="B452" s="2">
        <v>7</v>
      </c>
      <c r="C452" s="2">
        <v>3.2849999999999999E-6</v>
      </c>
      <c r="D452">
        <f t="shared" si="24"/>
        <v>0.28382399999999997</v>
      </c>
      <c r="E452" s="3">
        <f t="shared" si="25"/>
        <v>8.5147199999999987</v>
      </c>
      <c r="F452" s="3">
        <f t="shared" si="26"/>
        <v>8.514719999999998E-6</v>
      </c>
    </row>
    <row r="453" spans="1:6" ht="16.8" x14ac:dyDescent="0.4">
      <c r="A453" s="2">
        <v>1998</v>
      </c>
      <c r="B453" s="2">
        <v>8</v>
      </c>
      <c r="C453" s="2">
        <v>0</v>
      </c>
      <c r="D453">
        <f t="shared" si="24"/>
        <v>0</v>
      </c>
      <c r="E453" s="3">
        <f t="shared" si="25"/>
        <v>0</v>
      </c>
      <c r="F453" s="3">
        <f t="shared" si="26"/>
        <v>0</v>
      </c>
    </row>
    <row r="454" spans="1:6" ht="16.8" x14ac:dyDescent="0.4">
      <c r="A454" s="2">
        <v>1998</v>
      </c>
      <c r="B454" s="2">
        <v>9</v>
      </c>
      <c r="C454" s="2">
        <v>8.4960000000000005E-4</v>
      </c>
      <c r="D454">
        <f t="shared" si="24"/>
        <v>73.405439999999999</v>
      </c>
      <c r="E454" s="3">
        <f t="shared" si="25"/>
        <v>2202.1632</v>
      </c>
      <c r="F454" s="3">
        <f t="shared" si="26"/>
        <v>2.2021631999999997E-3</v>
      </c>
    </row>
    <row r="455" spans="1:6" ht="16.8" x14ac:dyDescent="0.4">
      <c r="A455" s="2">
        <v>1998</v>
      </c>
      <c r="B455" s="2">
        <v>10</v>
      </c>
      <c r="C455" s="2">
        <v>4.5539999999999997E-2</v>
      </c>
      <c r="D455">
        <f t="shared" si="24"/>
        <v>3934.6559999999999</v>
      </c>
      <c r="E455" s="3">
        <f t="shared" si="25"/>
        <v>118039.67999999999</v>
      </c>
      <c r="F455" s="3">
        <f t="shared" si="26"/>
        <v>0.11803967999999999</v>
      </c>
    </row>
    <row r="456" spans="1:6" ht="16.8" x14ac:dyDescent="0.4">
      <c r="A456" s="2">
        <v>1998</v>
      </c>
      <c r="B456" s="2">
        <v>11</v>
      </c>
      <c r="C456" s="2">
        <v>0.54210000000000003</v>
      </c>
      <c r="D456">
        <f t="shared" si="24"/>
        <v>46837.440000000002</v>
      </c>
      <c r="E456" s="3">
        <f t="shared" si="25"/>
        <v>1405123.2000000002</v>
      </c>
      <c r="F456" s="3">
        <f t="shared" si="26"/>
        <v>1.4051232</v>
      </c>
    </row>
    <row r="457" spans="1:6" ht="16.8" x14ac:dyDescent="0.4">
      <c r="A457" s="2">
        <v>1998</v>
      </c>
      <c r="B457" s="2">
        <v>12</v>
      </c>
      <c r="C457" s="2">
        <v>0.28499999999999998</v>
      </c>
      <c r="D457">
        <f t="shared" si="24"/>
        <v>24623.999999999996</v>
      </c>
      <c r="E457" s="3">
        <f t="shared" si="25"/>
        <v>738719.99999999988</v>
      </c>
      <c r="F457" s="3">
        <f t="shared" si="26"/>
        <v>0.73871999999999982</v>
      </c>
    </row>
    <row r="458" spans="1:6" ht="16.8" x14ac:dyDescent="0.4">
      <c r="A458" s="2">
        <v>1999</v>
      </c>
      <c r="B458" s="2">
        <v>1</v>
      </c>
      <c r="C458" s="2">
        <v>0.70860000000000001</v>
      </c>
      <c r="D458">
        <f t="shared" si="24"/>
        <v>61223.040000000001</v>
      </c>
      <c r="E458" s="3">
        <f t="shared" si="25"/>
        <v>1836691.2</v>
      </c>
      <c r="F458" s="3">
        <f t="shared" si="26"/>
        <v>1.8366912</v>
      </c>
    </row>
    <row r="459" spans="1:6" ht="16.8" x14ac:dyDescent="0.4">
      <c r="A459" s="2">
        <v>1999</v>
      </c>
      <c r="B459" s="2">
        <v>2</v>
      </c>
      <c r="C459" s="2">
        <v>0.77739999999999998</v>
      </c>
      <c r="D459">
        <f t="shared" si="24"/>
        <v>67167.360000000001</v>
      </c>
      <c r="E459" s="3">
        <f t="shared" si="25"/>
        <v>2015020.8</v>
      </c>
      <c r="F459" s="3">
        <f t="shared" si="26"/>
        <v>2.0150207999999998</v>
      </c>
    </row>
    <row r="460" spans="1:6" ht="16.8" x14ac:dyDescent="0.4">
      <c r="A460" s="2">
        <v>1999</v>
      </c>
      <c r="B460" s="2">
        <v>3</v>
      </c>
      <c r="C460" s="2">
        <v>0.18379999999999999</v>
      </c>
      <c r="D460">
        <f t="shared" si="24"/>
        <v>15880.32</v>
      </c>
      <c r="E460" s="3">
        <f t="shared" si="25"/>
        <v>476409.59999999998</v>
      </c>
      <c r="F460" s="3">
        <f t="shared" si="26"/>
        <v>0.47640959999999993</v>
      </c>
    </row>
    <row r="461" spans="1:6" ht="16.8" x14ac:dyDescent="0.4">
      <c r="A461" s="2">
        <v>1999</v>
      </c>
      <c r="B461" s="2">
        <v>4</v>
      </c>
      <c r="C461" s="2">
        <v>6.5710000000000005E-2</v>
      </c>
      <c r="D461">
        <f t="shared" si="24"/>
        <v>5677.3440000000001</v>
      </c>
      <c r="E461" s="3">
        <f t="shared" si="25"/>
        <v>170320.32</v>
      </c>
      <c r="F461" s="3">
        <f t="shared" si="26"/>
        <v>0.17032032</v>
      </c>
    </row>
    <row r="462" spans="1:6" ht="16.8" x14ac:dyDescent="0.4">
      <c r="A462" s="2">
        <v>1999</v>
      </c>
      <c r="B462" s="2">
        <v>5</v>
      </c>
      <c r="C462" s="2">
        <v>5.5890000000000002E-3</v>
      </c>
      <c r="D462">
        <f t="shared" si="24"/>
        <v>482.88960000000003</v>
      </c>
      <c r="E462" s="3">
        <f t="shared" si="25"/>
        <v>14486.688</v>
      </c>
      <c r="F462" s="3">
        <f t="shared" si="26"/>
        <v>1.4486687999999999E-2</v>
      </c>
    </row>
    <row r="463" spans="1:6" ht="16.8" x14ac:dyDescent="0.4">
      <c r="A463" s="2">
        <v>1999</v>
      </c>
      <c r="B463" s="2">
        <v>6</v>
      </c>
      <c r="C463" s="2">
        <v>2.1359999999999999E-4</v>
      </c>
      <c r="D463">
        <f t="shared" si="24"/>
        <v>18.45504</v>
      </c>
      <c r="E463" s="3">
        <f t="shared" si="25"/>
        <v>553.65120000000002</v>
      </c>
      <c r="F463" s="3">
        <f t="shared" si="26"/>
        <v>5.5365120000000002E-4</v>
      </c>
    </row>
    <row r="464" spans="1:6" ht="16.8" x14ac:dyDescent="0.4">
      <c r="A464" s="2">
        <v>1999</v>
      </c>
      <c r="B464" s="2">
        <v>7</v>
      </c>
      <c r="C464" s="2">
        <v>9.9049999999999992E-6</v>
      </c>
      <c r="D464">
        <f t="shared" si="24"/>
        <v>0.85579199999999989</v>
      </c>
      <c r="E464" s="3">
        <f t="shared" si="25"/>
        <v>25.673759999999998</v>
      </c>
      <c r="F464" s="3">
        <f t="shared" si="26"/>
        <v>2.5673759999999995E-5</v>
      </c>
    </row>
    <row r="465" spans="1:6" ht="16.8" x14ac:dyDescent="0.4">
      <c r="A465" s="2">
        <v>1999</v>
      </c>
      <c r="B465" s="2">
        <v>8</v>
      </c>
      <c r="C465" s="2">
        <v>0</v>
      </c>
      <c r="D465">
        <f t="shared" si="24"/>
        <v>0</v>
      </c>
      <c r="E465" s="3">
        <f t="shared" si="25"/>
        <v>0</v>
      </c>
      <c r="F465" s="3">
        <f t="shared" si="26"/>
        <v>0</v>
      </c>
    </row>
    <row r="466" spans="1:6" ht="16.8" x14ac:dyDescent="0.4">
      <c r="A466" s="2">
        <v>1999</v>
      </c>
      <c r="B466" s="2">
        <v>9</v>
      </c>
      <c r="C466" s="2">
        <v>0</v>
      </c>
      <c r="D466">
        <f t="shared" si="24"/>
        <v>0</v>
      </c>
      <c r="E466" s="3">
        <f t="shared" si="25"/>
        <v>0</v>
      </c>
      <c r="F466" s="3">
        <f t="shared" si="26"/>
        <v>0</v>
      </c>
    </row>
    <row r="467" spans="1:6" ht="16.8" x14ac:dyDescent="0.4">
      <c r="A467" s="2">
        <v>1999</v>
      </c>
      <c r="B467" s="2">
        <v>10</v>
      </c>
      <c r="C467" s="2">
        <v>5.5789999999999999E-5</v>
      </c>
      <c r="D467">
        <f t="shared" si="24"/>
        <v>4.8202559999999997</v>
      </c>
      <c r="E467" s="3">
        <f t="shared" si="25"/>
        <v>144.60767999999999</v>
      </c>
      <c r="F467" s="3">
        <f t="shared" si="26"/>
        <v>1.4460767999999999E-4</v>
      </c>
    </row>
    <row r="468" spans="1:6" ht="16.8" x14ac:dyDescent="0.4">
      <c r="A468" s="2">
        <v>1999</v>
      </c>
      <c r="B468" s="2">
        <v>11</v>
      </c>
      <c r="C468" s="2">
        <v>4.9329999999999999E-2</v>
      </c>
      <c r="D468">
        <f t="shared" si="24"/>
        <v>4262.1120000000001</v>
      </c>
      <c r="E468" s="3">
        <f t="shared" si="25"/>
        <v>127863.36</v>
      </c>
      <c r="F468" s="3">
        <f t="shared" si="26"/>
        <v>0.12786335999999998</v>
      </c>
    </row>
    <row r="469" spans="1:6" ht="16.8" x14ac:dyDescent="0.4">
      <c r="A469" s="2">
        <v>1999</v>
      </c>
      <c r="B469" s="2">
        <v>12</v>
      </c>
      <c r="C469" s="2">
        <v>0.1018</v>
      </c>
      <c r="D469">
        <f t="shared" si="24"/>
        <v>8795.52</v>
      </c>
      <c r="E469" s="3">
        <f t="shared" si="25"/>
        <v>263865.60000000003</v>
      </c>
      <c r="F469" s="3">
        <f t="shared" si="26"/>
        <v>0.26386560000000003</v>
      </c>
    </row>
    <row r="470" spans="1:6" ht="16.8" x14ac:dyDescent="0.4">
      <c r="A470" s="2">
        <v>2000</v>
      </c>
      <c r="B470" s="2">
        <v>1</v>
      </c>
      <c r="C470" s="2">
        <v>0.35560000000000003</v>
      </c>
      <c r="D470">
        <f t="shared" si="24"/>
        <v>30723.840000000004</v>
      </c>
      <c r="E470" s="3">
        <f t="shared" si="25"/>
        <v>921715.20000000007</v>
      </c>
      <c r="F470" s="3">
        <f t="shared" si="26"/>
        <v>0.92171520000000007</v>
      </c>
    </row>
    <row r="471" spans="1:6" ht="16.8" x14ac:dyDescent="0.4">
      <c r="A471" s="2">
        <v>2000</v>
      </c>
      <c r="B471" s="2">
        <v>2</v>
      </c>
      <c r="C471" s="2">
        <v>0.40889999999999999</v>
      </c>
      <c r="D471">
        <f t="shared" si="24"/>
        <v>35328.959999999999</v>
      </c>
      <c r="E471" s="3">
        <f t="shared" si="25"/>
        <v>1059868.8</v>
      </c>
      <c r="F471" s="3">
        <f t="shared" si="26"/>
        <v>1.0598688000000001</v>
      </c>
    </row>
    <row r="472" spans="1:6" ht="16.8" x14ac:dyDescent="0.4">
      <c r="A472" s="2">
        <v>2000</v>
      </c>
      <c r="B472" s="2">
        <v>3</v>
      </c>
      <c r="C472" s="2">
        <v>5.1700000000000003E-2</v>
      </c>
      <c r="D472">
        <f t="shared" si="24"/>
        <v>4466.88</v>
      </c>
      <c r="E472" s="3">
        <f t="shared" si="25"/>
        <v>134006.39999999999</v>
      </c>
      <c r="F472" s="3">
        <f t="shared" si="26"/>
        <v>0.1340064</v>
      </c>
    </row>
    <row r="473" spans="1:6" ht="16.8" x14ac:dyDescent="0.4">
      <c r="A473" s="2">
        <v>2000</v>
      </c>
      <c r="B473" s="2">
        <v>4</v>
      </c>
      <c r="C473" s="2">
        <v>1.907E-2</v>
      </c>
      <c r="D473">
        <f t="shared" si="24"/>
        <v>1647.6479999999999</v>
      </c>
      <c r="E473" s="3">
        <f t="shared" si="25"/>
        <v>49429.439999999995</v>
      </c>
      <c r="F473" s="3">
        <f t="shared" si="26"/>
        <v>4.9429439999999991E-2</v>
      </c>
    </row>
    <row r="474" spans="1:6" ht="16.8" x14ac:dyDescent="0.4">
      <c r="A474" s="2">
        <v>2000</v>
      </c>
      <c r="B474" s="2">
        <v>5</v>
      </c>
      <c r="C474" s="2">
        <v>6.4320000000000002E-4</v>
      </c>
      <c r="D474">
        <f t="shared" si="24"/>
        <v>55.572479999999999</v>
      </c>
      <c r="E474" s="3">
        <f t="shared" si="25"/>
        <v>1667.1743999999999</v>
      </c>
      <c r="F474" s="3">
        <f t="shared" si="26"/>
        <v>1.6671743999999997E-3</v>
      </c>
    </row>
    <row r="475" spans="1:6" ht="16.8" x14ac:dyDescent="0.4">
      <c r="A475" s="2">
        <v>2000</v>
      </c>
      <c r="B475" s="2">
        <v>6</v>
      </c>
      <c r="C475" s="2">
        <v>3.8519999999999997E-6</v>
      </c>
      <c r="D475">
        <f t="shared" si="24"/>
        <v>0.33281279999999996</v>
      </c>
      <c r="E475" s="3">
        <f t="shared" si="25"/>
        <v>9.9843839999999986</v>
      </c>
      <c r="F475" s="3">
        <f t="shared" si="26"/>
        <v>9.9843839999999984E-6</v>
      </c>
    </row>
    <row r="476" spans="1:6" ht="16.8" x14ac:dyDescent="0.4">
      <c r="A476" s="2">
        <v>2000</v>
      </c>
      <c r="B476" s="2">
        <v>7</v>
      </c>
      <c r="C476" s="2">
        <v>0</v>
      </c>
      <c r="D476">
        <f t="shared" si="24"/>
        <v>0</v>
      </c>
      <c r="E476" s="3">
        <f t="shared" si="25"/>
        <v>0</v>
      </c>
      <c r="F476" s="3">
        <f t="shared" si="26"/>
        <v>0</v>
      </c>
    </row>
    <row r="477" spans="1:6" ht="16.8" x14ac:dyDescent="0.4">
      <c r="A477" s="2">
        <v>2000</v>
      </c>
      <c r="B477" s="2">
        <v>8</v>
      </c>
      <c r="C477" s="2">
        <v>0</v>
      </c>
      <c r="D477">
        <f t="shared" si="24"/>
        <v>0</v>
      </c>
      <c r="E477" s="3">
        <f t="shared" si="25"/>
        <v>0</v>
      </c>
      <c r="F477" s="3">
        <f t="shared" si="26"/>
        <v>0</v>
      </c>
    </row>
    <row r="478" spans="1:6" ht="16.8" x14ac:dyDescent="0.4">
      <c r="A478" s="2">
        <v>2000</v>
      </c>
      <c r="B478" s="2">
        <v>9</v>
      </c>
      <c r="C478" s="2">
        <v>1.4460000000000001E-2</v>
      </c>
      <c r="D478">
        <f t="shared" si="24"/>
        <v>1249.3440000000001</v>
      </c>
      <c r="E478" s="3">
        <f t="shared" si="25"/>
        <v>37480.32</v>
      </c>
      <c r="F478" s="3">
        <f t="shared" si="26"/>
        <v>3.7480319999999998E-2</v>
      </c>
    </row>
    <row r="479" spans="1:6" ht="16.8" x14ac:dyDescent="0.4">
      <c r="A479" s="2">
        <v>2000</v>
      </c>
      <c r="B479" s="2">
        <v>10</v>
      </c>
      <c r="C479" s="2">
        <v>1.8010000000000002E-2</v>
      </c>
      <c r="D479">
        <f t="shared" si="24"/>
        <v>1556.0640000000001</v>
      </c>
      <c r="E479" s="3">
        <f t="shared" si="25"/>
        <v>46681.920000000006</v>
      </c>
      <c r="F479" s="3">
        <f t="shared" si="26"/>
        <v>4.6681920000000002E-2</v>
      </c>
    </row>
    <row r="480" spans="1:6" ht="16.8" x14ac:dyDescent="0.4">
      <c r="A480" s="2">
        <v>2000</v>
      </c>
      <c r="B480" s="2">
        <v>11</v>
      </c>
      <c r="C480" s="2">
        <v>0.94430000000000003</v>
      </c>
      <c r="D480">
        <f t="shared" si="24"/>
        <v>81587.520000000004</v>
      </c>
      <c r="E480" s="3">
        <f t="shared" si="25"/>
        <v>2447625.6</v>
      </c>
      <c r="F480" s="3">
        <f t="shared" si="26"/>
        <v>2.4476255999999998</v>
      </c>
    </row>
    <row r="481" spans="1:6" ht="16.8" x14ac:dyDescent="0.4">
      <c r="A481" s="2">
        <v>2000</v>
      </c>
      <c r="B481" s="2">
        <v>12</v>
      </c>
      <c r="C481" s="2">
        <v>0.4294</v>
      </c>
      <c r="D481">
        <f t="shared" si="24"/>
        <v>37100.160000000003</v>
      </c>
      <c r="E481" s="3">
        <f t="shared" si="25"/>
        <v>1113004.8</v>
      </c>
      <c r="F481" s="3">
        <f t="shared" si="26"/>
        <v>1.1130047999999999</v>
      </c>
    </row>
    <row r="482" spans="1:6" ht="16.8" x14ac:dyDescent="0.4">
      <c r="A482" s="2">
        <v>2001</v>
      </c>
      <c r="B482" s="2">
        <v>1</v>
      </c>
      <c r="C482" s="2">
        <v>0.37380000000000002</v>
      </c>
      <c r="D482">
        <f t="shared" si="24"/>
        <v>32296.320000000003</v>
      </c>
      <c r="E482" s="3">
        <f t="shared" si="25"/>
        <v>968889.60000000009</v>
      </c>
      <c r="F482" s="3">
        <f t="shared" si="26"/>
        <v>0.96888960000000002</v>
      </c>
    </row>
    <row r="483" spans="1:6" ht="16.8" x14ac:dyDescent="0.4">
      <c r="A483" s="2">
        <v>2001</v>
      </c>
      <c r="B483" s="2">
        <v>2</v>
      </c>
      <c r="C483" s="2">
        <v>0.96440000000000003</v>
      </c>
      <c r="D483">
        <f t="shared" si="24"/>
        <v>83324.160000000003</v>
      </c>
      <c r="E483" s="3">
        <f t="shared" si="25"/>
        <v>2499724.8000000003</v>
      </c>
      <c r="F483" s="3">
        <f t="shared" si="26"/>
        <v>2.4997248000000001</v>
      </c>
    </row>
    <row r="484" spans="1:6" ht="16.8" x14ac:dyDescent="0.4">
      <c r="A484" s="2">
        <v>2001</v>
      </c>
      <c r="B484" s="2">
        <v>3</v>
      </c>
      <c r="C484" s="2">
        <v>0.66220000000000001</v>
      </c>
      <c r="D484">
        <f t="shared" si="24"/>
        <v>57214.080000000002</v>
      </c>
      <c r="E484" s="3">
        <f t="shared" si="25"/>
        <v>1716422.4000000001</v>
      </c>
      <c r="F484" s="3">
        <f t="shared" si="26"/>
        <v>1.7164224000000001</v>
      </c>
    </row>
    <row r="485" spans="1:6" ht="16.8" x14ac:dyDescent="0.4">
      <c r="A485" s="2">
        <v>2001</v>
      </c>
      <c r="B485" s="2">
        <v>4</v>
      </c>
      <c r="C485" s="2">
        <v>0.1086</v>
      </c>
      <c r="D485">
        <f t="shared" si="24"/>
        <v>9383.0400000000009</v>
      </c>
      <c r="E485" s="3">
        <f t="shared" si="25"/>
        <v>281491.20000000001</v>
      </c>
      <c r="F485" s="3">
        <f t="shared" si="26"/>
        <v>0.2814912</v>
      </c>
    </row>
    <row r="486" spans="1:6" ht="16.8" x14ac:dyDescent="0.4">
      <c r="A486" s="2">
        <v>2001</v>
      </c>
      <c r="B486" s="2">
        <v>5</v>
      </c>
      <c r="C486" s="2">
        <v>2.077E-2</v>
      </c>
      <c r="D486">
        <f t="shared" si="24"/>
        <v>1794.528</v>
      </c>
      <c r="E486" s="3">
        <f t="shared" si="25"/>
        <v>53835.840000000004</v>
      </c>
      <c r="F486" s="3">
        <f t="shared" si="26"/>
        <v>5.3835840000000003E-2</v>
      </c>
    </row>
    <row r="487" spans="1:6" ht="16.8" x14ac:dyDescent="0.4">
      <c r="A487" s="2">
        <v>2001</v>
      </c>
      <c r="B487" s="2">
        <v>6</v>
      </c>
      <c r="C487" s="2">
        <v>1.6609999999999999E-3</v>
      </c>
      <c r="D487">
        <f t="shared" si="24"/>
        <v>143.5104</v>
      </c>
      <c r="E487" s="3">
        <f t="shared" si="25"/>
        <v>4305.3119999999999</v>
      </c>
      <c r="F487" s="3">
        <f t="shared" si="26"/>
        <v>4.3053119999999995E-3</v>
      </c>
    </row>
    <row r="488" spans="1:6" ht="16.8" x14ac:dyDescent="0.4">
      <c r="A488" s="2">
        <v>2001</v>
      </c>
      <c r="B488" s="2">
        <v>7</v>
      </c>
      <c r="C488" s="2">
        <v>1.684E-4</v>
      </c>
      <c r="D488">
        <f t="shared" si="24"/>
        <v>14.549760000000001</v>
      </c>
      <c r="E488" s="3">
        <f t="shared" si="25"/>
        <v>436.49280000000005</v>
      </c>
      <c r="F488" s="3">
        <f t="shared" si="26"/>
        <v>4.3649280000000002E-4</v>
      </c>
    </row>
    <row r="489" spans="1:6" ht="16.8" x14ac:dyDescent="0.4">
      <c r="A489" s="2">
        <v>2001</v>
      </c>
      <c r="B489" s="2">
        <v>8</v>
      </c>
      <c r="C489" s="2">
        <v>1.453E-5</v>
      </c>
      <c r="D489">
        <f t="shared" si="24"/>
        <v>1.2553920000000001</v>
      </c>
      <c r="E489" s="3">
        <f t="shared" si="25"/>
        <v>37.661760000000001</v>
      </c>
      <c r="F489" s="3">
        <f t="shared" si="26"/>
        <v>3.7661759999999996E-5</v>
      </c>
    </row>
    <row r="490" spans="1:6" ht="16.8" x14ac:dyDescent="0.4">
      <c r="A490" s="2">
        <v>2001</v>
      </c>
      <c r="B490" s="2">
        <v>9</v>
      </c>
      <c r="C490" s="2">
        <v>2.8609999999999998E-6</v>
      </c>
      <c r="D490">
        <f t="shared" si="24"/>
        <v>0.24719039999999998</v>
      </c>
      <c r="E490" s="3">
        <f t="shared" si="25"/>
        <v>7.4157119999999992</v>
      </c>
      <c r="F490" s="3">
        <f t="shared" si="26"/>
        <v>7.4157119999999986E-6</v>
      </c>
    </row>
    <row r="491" spans="1:6" ht="16.8" x14ac:dyDescent="0.4">
      <c r="A491" s="2">
        <v>2001</v>
      </c>
      <c r="B491" s="2">
        <v>10</v>
      </c>
      <c r="C491" s="2">
        <v>0</v>
      </c>
      <c r="D491">
        <f t="shared" si="24"/>
        <v>0</v>
      </c>
      <c r="E491" s="3">
        <f t="shared" si="25"/>
        <v>0</v>
      </c>
      <c r="F491" s="3">
        <f t="shared" si="26"/>
        <v>0</v>
      </c>
    </row>
    <row r="492" spans="1:6" ht="16.8" x14ac:dyDescent="0.4">
      <c r="A492" s="2">
        <v>2001</v>
      </c>
      <c r="B492" s="2">
        <v>11</v>
      </c>
      <c r="C492" s="2">
        <v>0.27810000000000001</v>
      </c>
      <c r="D492">
        <f t="shared" si="24"/>
        <v>24027.84</v>
      </c>
      <c r="E492" s="3">
        <f t="shared" si="25"/>
        <v>720835.2</v>
      </c>
      <c r="F492" s="3">
        <f t="shared" si="26"/>
        <v>0.7208351999999999</v>
      </c>
    </row>
    <row r="493" spans="1:6" ht="16.8" x14ac:dyDescent="0.4">
      <c r="A493" s="2">
        <v>2001</v>
      </c>
      <c r="B493" s="2">
        <v>12</v>
      </c>
      <c r="C493" s="2">
        <v>1.012</v>
      </c>
      <c r="D493">
        <f t="shared" si="24"/>
        <v>87436.800000000003</v>
      </c>
      <c r="E493" s="3">
        <f t="shared" si="25"/>
        <v>2623104</v>
      </c>
      <c r="F493" s="3">
        <f t="shared" si="26"/>
        <v>2.6231040000000001</v>
      </c>
    </row>
    <row r="494" spans="1:6" ht="16.8" x14ac:dyDescent="0.4">
      <c r="A494" s="2">
        <v>2002</v>
      </c>
      <c r="B494" s="2">
        <v>1</v>
      </c>
      <c r="C494" s="2">
        <v>1.0740000000000001</v>
      </c>
      <c r="D494">
        <f t="shared" si="24"/>
        <v>92793.600000000006</v>
      </c>
      <c r="E494" s="3">
        <f t="shared" si="25"/>
        <v>2783808</v>
      </c>
      <c r="F494" s="3">
        <f t="shared" si="26"/>
        <v>2.7838080000000001</v>
      </c>
    </row>
    <row r="495" spans="1:6" ht="16.8" x14ac:dyDescent="0.4">
      <c r="A495" s="2">
        <v>2002</v>
      </c>
      <c r="B495" s="2">
        <v>2</v>
      </c>
      <c r="C495" s="2">
        <v>0.255</v>
      </c>
      <c r="D495">
        <f t="shared" si="24"/>
        <v>22032</v>
      </c>
      <c r="E495" s="3">
        <f t="shared" si="25"/>
        <v>660960</v>
      </c>
      <c r="F495" s="3">
        <f t="shared" si="26"/>
        <v>0.66095999999999999</v>
      </c>
    </row>
    <row r="496" spans="1:6" ht="16.8" x14ac:dyDescent="0.4">
      <c r="A496" s="2">
        <v>2002</v>
      </c>
      <c r="B496" s="2">
        <v>3</v>
      </c>
      <c r="C496" s="2">
        <v>0.13450000000000001</v>
      </c>
      <c r="D496">
        <f t="shared" si="24"/>
        <v>11620.800000000001</v>
      </c>
      <c r="E496" s="3">
        <f t="shared" si="25"/>
        <v>348624.00000000006</v>
      </c>
      <c r="F496" s="3">
        <f t="shared" si="26"/>
        <v>0.34862400000000004</v>
      </c>
    </row>
    <row r="497" spans="1:6" ht="16.8" x14ac:dyDescent="0.4">
      <c r="A497" s="2">
        <v>2002</v>
      </c>
      <c r="B497" s="2">
        <v>4</v>
      </c>
      <c r="C497" s="2">
        <v>6.1280000000000001E-2</v>
      </c>
      <c r="D497">
        <f t="shared" si="24"/>
        <v>5294.5920000000006</v>
      </c>
      <c r="E497" s="3">
        <f t="shared" si="25"/>
        <v>158837.76000000001</v>
      </c>
      <c r="F497" s="3">
        <f t="shared" si="26"/>
        <v>0.15883775999999999</v>
      </c>
    </row>
    <row r="498" spans="1:6" ht="16.8" x14ac:dyDescent="0.4">
      <c r="A498" s="2">
        <v>2002</v>
      </c>
      <c r="B498" s="2">
        <v>5</v>
      </c>
      <c r="C498" s="2">
        <v>2.0070000000000001E-3</v>
      </c>
      <c r="D498">
        <f t="shared" si="24"/>
        <v>173.40480000000002</v>
      </c>
      <c r="E498" s="3">
        <f t="shared" si="25"/>
        <v>5202.1440000000002</v>
      </c>
      <c r="F498" s="3">
        <f t="shared" si="26"/>
        <v>5.2021439999999997E-3</v>
      </c>
    </row>
    <row r="499" spans="1:6" ht="16.8" x14ac:dyDescent="0.4">
      <c r="A499" s="2">
        <v>2002</v>
      </c>
      <c r="B499" s="2">
        <v>6</v>
      </c>
      <c r="C499" s="2">
        <v>1.194E-4</v>
      </c>
      <c r="D499">
        <f t="shared" si="24"/>
        <v>10.31616</v>
      </c>
      <c r="E499" s="3">
        <f t="shared" si="25"/>
        <v>309.48480000000001</v>
      </c>
      <c r="F499" s="3">
        <f t="shared" si="26"/>
        <v>3.0948480000000001E-4</v>
      </c>
    </row>
    <row r="500" spans="1:6" ht="16.8" x14ac:dyDescent="0.4">
      <c r="A500" s="2">
        <v>2002</v>
      </c>
      <c r="B500" s="2">
        <v>7</v>
      </c>
      <c r="C500" s="2">
        <v>0</v>
      </c>
      <c r="D500">
        <f t="shared" si="24"/>
        <v>0</v>
      </c>
      <c r="E500" s="3">
        <f t="shared" si="25"/>
        <v>0</v>
      </c>
      <c r="F500" s="3">
        <f t="shared" si="26"/>
        <v>0</v>
      </c>
    </row>
    <row r="501" spans="1:6" ht="16.8" x14ac:dyDescent="0.4">
      <c r="A501" s="2">
        <v>2002</v>
      </c>
      <c r="B501" s="2">
        <v>8</v>
      </c>
      <c r="C501" s="2">
        <v>0</v>
      </c>
      <c r="D501">
        <f t="shared" si="24"/>
        <v>0</v>
      </c>
      <c r="E501" s="3">
        <f t="shared" si="25"/>
        <v>0</v>
      </c>
      <c r="F501" s="3">
        <f t="shared" si="26"/>
        <v>0</v>
      </c>
    </row>
    <row r="502" spans="1:6" ht="16.8" x14ac:dyDescent="0.4">
      <c r="A502" s="2">
        <v>2002</v>
      </c>
      <c r="B502" s="2">
        <v>9</v>
      </c>
      <c r="C502" s="2">
        <v>0.13389999999999999</v>
      </c>
      <c r="D502">
        <f t="shared" si="24"/>
        <v>11568.96</v>
      </c>
      <c r="E502" s="3">
        <f t="shared" si="25"/>
        <v>347068.8</v>
      </c>
      <c r="F502" s="3">
        <f t="shared" si="26"/>
        <v>0.34706879999999996</v>
      </c>
    </row>
    <row r="503" spans="1:6" ht="16.8" x14ac:dyDescent="0.4">
      <c r="A503" s="2">
        <v>2002</v>
      </c>
      <c r="B503" s="2">
        <v>10</v>
      </c>
      <c r="C503" s="2">
        <v>5.6709999999999996E-4</v>
      </c>
      <c r="D503">
        <f t="shared" si="24"/>
        <v>48.997439999999997</v>
      </c>
      <c r="E503" s="3">
        <f t="shared" si="25"/>
        <v>1469.9232</v>
      </c>
      <c r="F503" s="3">
        <f t="shared" si="26"/>
        <v>1.4699231999999998E-3</v>
      </c>
    </row>
    <row r="504" spans="1:6" ht="16.8" x14ac:dyDescent="0.4">
      <c r="A504" s="2">
        <v>2002</v>
      </c>
      <c r="B504" s="2">
        <v>11</v>
      </c>
      <c r="C504" s="2">
        <v>0.41930000000000001</v>
      </c>
      <c r="D504">
        <f t="shared" si="24"/>
        <v>36227.520000000004</v>
      </c>
      <c r="E504" s="3">
        <f t="shared" si="25"/>
        <v>1086825.6000000001</v>
      </c>
      <c r="F504" s="3">
        <f t="shared" si="26"/>
        <v>1.0868256000000001</v>
      </c>
    </row>
    <row r="505" spans="1:6" ht="16.8" x14ac:dyDescent="0.4">
      <c r="A505" s="2">
        <v>2002</v>
      </c>
      <c r="B505" s="2">
        <v>12</v>
      </c>
      <c r="C505" s="2">
        <v>1.081</v>
      </c>
      <c r="D505">
        <f t="shared" si="24"/>
        <v>93398.399999999994</v>
      </c>
      <c r="E505" s="3">
        <f t="shared" si="25"/>
        <v>2801952</v>
      </c>
      <c r="F505" s="3">
        <f t="shared" si="26"/>
        <v>2.801952</v>
      </c>
    </row>
    <row r="506" spans="1:6" ht="16.8" x14ac:dyDescent="0.4">
      <c r="A506" s="2">
        <v>2003</v>
      </c>
      <c r="B506" s="2">
        <v>1</v>
      </c>
      <c r="C506" s="2">
        <v>1.141</v>
      </c>
      <c r="D506">
        <f t="shared" si="24"/>
        <v>98582.399999999994</v>
      </c>
      <c r="E506" s="3">
        <f t="shared" si="25"/>
        <v>2957472</v>
      </c>
      <c r="F506" s="3">
        <f t="shared" si="26"/>
        <v>2.9574719999999997</v>
      </c>
    </row>
    <row r="507" spans="1:6" ht="16.8" x14ac:dyDescent="0.4">
      <c r="A507" s="2">
        <v>2003</v>
      </c>
      <c r="B507" s="2">
        <v>2</v>
      </c>
      <c r="C507" s="2">
        <v>1.4430000000000001</v>
      </c>
      <c r="D507">
        <f t="shared" si="24"/>
        <v>124675.20000000001</v>
      </c>
      <c r="E507" s="3">
        <f t="shared" si="25"/>
        <v>3740256.0000000005</v>
      </c>
      <c r="F507" s="3">
        <f t="shared" si="26"/>
        <v>3.7402560000000005</v>
      </c>
    </row>
    <row r="508" spans="1:6" ht="16.8" x14ac:dyDescent="0.4">
      <c r="A508" s="2">
        <v>2003</v>
      </c>
      <c r="B508" s="2">
        <v>3</v>
      </c>
      <c r="C508" s="2">
        <v>0.81569999999999998</v>
      </c>
      <c r="D508">
        <f t="shared" si="24"/>
        <v>70476.479999999996</v>
      </c>
      <c r="E508" s="3">
        <f t="shared" si="25"/>
        <v>2114294.4</v>
      </c>
      <c r="F508" s="3">
        <f t="shared" si="26"/>
        <v>2.1142943999999999</v>
      </c>
    </row>
    <row r="509" spans="1:6" ht="16.8" x14ac:dyDescent="0.4">
      <c r="A509" s="2">
        <v>2003</v>
      </c>
      <c r="B509" s="2">
        <v>4</v>
      </c>
      <c r="C509" s="2">
        <v>0.17649999999999999</v>
      </c>
      <c r="D509">
        <f t="shared" si="24"/>
        <v>15249.599999999999</v>
      </c>
      <c r="E509" s="3">
        <f t="shared" si="25"/>
        <v>457487.99999999994</v>
      </c>
      <c r="F509" s="3">
        <f t="shared" si="26"/>
        <v>0.45748799999999989</v>
      </c>
    </row>
    <row r="510" spans="1:6" ht="16.8" x14ac:dyDescent="0.4">
      <c r="A510" s="2">
        <v>2003</v>
      </c>
      <c r="B510" s="2">
        <v>5</v>
      </c>
      <c r="C510" s="2">
        <v>0.59540000000000004</v>
      </c>
      <c r="D510">
        <f t="shared" si="24"/>
        <v>51442.560000000005</v>
      </c>
      <c r="E510" s="3">
        <f t="shared" si="25"/>
        <v>1543276.8</v>
      </c>
      <c r="F510" s="3">
        <f t="shared" si="26"/>
        <v>1.5432767999999999</v>
      </c>
    </row>
    <row r="511" spans="1:6" ht="16.8" x14ac:dyDescent="0.4">
      <c r="A511" s="2">
        <v>2003</v>
      </c>
      <c r="B511" s="2">
        <v>6</v>
      </c>
      <c r="C511" s="2">
        <v>6.6780000000000006E-2</v>
      </c>
      <c r="D511">
        <f t="shared" si="24"/>
        <v>5769.7920000000004</v>
      </c>
      <c r="E511" s="3">
        <f t="shared" si="25"/>
        <v>173093.76000000001</v>
      </c>
      <c r="F511" s="3">
        <f t="shared" si="26"/>
        <v>0.17309376000000001</v>
      </c>
    </row>
    <row r="512" spans="1:6" ht="16.8" x14ac:dyDescent="0.4">
      <c r="A512" s="2">
        <v>2003</v>
      </c>
      <c r="B512" s="2">
        <v>7</v>
      </c>
      <c r="C512" s="2">
        <v>2.223E-2</v>
      </c>
      <c r="D512">
        <f t="shared" si="24"/>
        <v>1920.672</v>
      </c>
      <c r="E512" s="3">
        <f t="shared" si="25"/>
        <v>57620.160000000003</v>
      </c>
      <c r="F512" s="3">
        <f t="shared" si="26"/>
        <v>5.7620160000000004E-2</v>
      </c>
    </row>
    <row r="513" spans="1:6" ht="16.8" x14ac:dyDescent="0.4">
      <c r="A513" s="2">
        <v>2003</v>
      </c>
      <c r="B513" s="2">
        <v>8</v>
      </c>
      <c r="C513" s="2">
        <v>1.8959999999999999E-3</v>
      </c>
      <c r="D513">
        <f t="shared" si="24"/>
        <v>163.81439999999998</v>
      </c>
      <c r="E513" s="3">
        <f t="shared" si="25"/>
        <v>4914.4319999999989</v>
      </c>
      <c r="F513" s="3">
        <f t="shared" si="26"/>
        <v>4.914431999999999E-3</v>
      </c>
    </row>
    <row r="514" spans="1:6" ht="16.8" x14ac:dyDescent="0.4">
      <c r="A514" s="2">
        <v>2003</v>
      </c>
      <c r="B514" s="2">
        <v>9</v>
      </c>
      <c r="C514" s="2">
        <v>6.8230000000000005E-4</v>
      </c>
      <c r="D514">
        <f t="shared" si="24"/>
        <v>58.950720000000004</v>
      </c>
      <c r="E514" s="3">
        <f t="shared" si="25"/>
        <v>1768.5216</v>
      </c>
      <c r="F514" s="3">
        <f t="shared" si="26"/>
        <v>1.7685215999999999E-3</v>
      </c>
    </row>
    <row r="515" spans="1:6" ht="16.8" x14ac:dyDescent="0.4">
      <c r="A515" s="2">
        <v>2003</v>
      </c>
      <c r="B515" s="2">
        <v>10</v>
      </c>
      <c r="C515" s="2">
        <v>3.7760000000000002E-4</v>
      </c>
      <c r="D515">
        <f t="shared" ref="D515:D578" si="27">C515*86400</f>
        <v>32.624639999999999</v>
      </c>
      <c r="E515" s="3">
        <f t="shared" ref="E515:E578" si="28">D515*30</f>
        <v>978.73919999999998</v>
      </c>
      <c r="F515" s="3">
        <f t="shared" ref="F515:F578" si="29">E515*10^-6</f>
        <v>9.7873920000000002E-4</v>
      </c>
    </row>
    <row r="516" spans="1:6" ht="16.8" x14ac:dyDescent="0.4">
      <c r="A516" s="2">
        <v>2003</v>
      </c>
      <c r="B516" s="2">
        <v>11</v>
      </c>
      <c r="C516" s="2">
        <v>0.17929999999999999</v>
      </c>
      <c r="D516">
        <f t="shared" si="27"/>
        <v>15491.519999999999</v>
      </c>
      <c r="E516" s="3">
        <f t="shared" si="28"/>
        <v>464745.6</v>
      </c>
      <c r="F516" s="3">
        <f t="shared" si="29"/>
        <v>0.46474559999999998</v>
      </c>
    </row>
    <row r="517" spans="1:6" ht="16.8" x14ac:dyDescent="0.4">
      <c r="A517" s="2">
        <v>2003</v>
      </c>
      <c r="B517" s="2">
        <v>12</v>
      </c>
      <c r="C517" s="2">
        <v>1.46</v>
      </c>
      <c r="D517">
        <f t="shared" si="27"/>
        <v>126144</v>
      </c>
      <c r="E517" s="3">
        <f t="shared" si="28"/>
        <v>3784320</v>
      </c>
      <c r="F517" s="3">
        <f t="shared" si="29"/>
        <v>3.7843199999999997</v>
      </c>
    </row>
    <row r="518" spans="1:6" ht="16.8" x14ac:dyDescent="0.4">
      <c r="A518" s="2">
        <v>2004</v>
      </c>
      <c r="B518" s="2">
        <v>1</v>
      </c>
      <c r="C518" s="2">
        <v>1.964</v>
      </c>
      <c r="D518">
        <f t="shared" si="27"/>
        <v>169689.60000000001</v>
      </c>
      <c r="E518" s="3">
        <f t="shared" si="28"/>
        <v>5090688</v>
      </c>
      <c r="F518" s="3">
        <f t="shared" si="29"/>
        <v>5.0906880000000001</v>
      </c>
    </row>
    <row r="519" spans="1:6" ht="16.8" x14ac:dyDescent="0.4">
      <c r="A519" s="2">
        <v>2004</v>
      </c>
      <c r="B519" s="2">
        <v>2</v>
      </c>
      <c r="C519" s="2">
        <v>0.59279999999999999</v>
      </c>
      <c r="D519">
        <f t="shared" si="27"/>
        <v>51217.919999999998</v>
      </c>
      <c r="E519" s="3">
        <f t="shared" si="28"/>
        <v>1536537.5999999999</v>
      </c>
      <c r="F519" s="3">
        <f t="shared" si="29"/>
        <v>1.5365375999999997</v>
      </c>
    </row>
    <row r="520" spans="1:6" ht="16.8" x14ac:dyDescent="0.4">
      <c r="A520" s="2">
        <v>2004</v>
      </c>
      <c r="B520" s="2">
        <v>3</v>
      </c>
      <c r="C520" s="2">
        <v>0.20880000000000001</v>
      </c>
      <c r="D520">
        <f t="shared" si="27"/>
        <v>18040.32</v>
      </c>
      <c r="E520" s="3">
        <f t="shared" si="28"/>
        <v>541209.59999999998</v>
      </c>
      <c r="F520" s="3">
        <f t="shared" si="29"/>
        <v>0.54120959999999996</v>
      </c>
    </row>
    <row r="521" spans="1:6" ht="16.8" x14ac:dyDescent="0.4">
      <c r="A521" s="2">
        <v>2004</v>
      </c>
      <c r="B521" s="2">
        <v>4</v>
      </c>
      <c r="C521" s="2">
        <v>9.1149999999999995E-2</v>
      </c>
      <c r="D521">
        <f t="shared" si="27"/>
        <v>7875.36</v>
      </c>
      <c r="E521" s="3">
        <f t="shared" si="28"/>
        <v>236260.8</v>
      </c>
      <c r="F521" s="3">
        <f t="shared" si="29"/>
        <v>0.23626079999999997</v>
      </c>
    </row>
    <row r="522" spans="1:6" ht="16.8" x14ac:dyDescent="0.4">
      <c r="A522" s="2">
        <v>2004</v>
      </c>
      <c r="B522" s="2">
        <v>5</v>
      </c>
      <c r="C522" s="2">
        <v>1.206E-2</v>
      </c>
      <c r="D522">
        <f t="shared" si="27"/>
        <v>1041.9839999999999</v>
      </c>
      <c r="E522" s="3">
        <f t="shared" si="28"/>
        <v>31259.519999999997</v>
      </c>
      <c r="F522" s="3">
        <f t="shared" si="29"/>
        <v>3.1259519999999992E-2</v>
      </c>
    </row>
    <row r="523" spans="1:6" ht="16.8" x14ac:dyDescent="0.4">
      <c r="A523" s="2">
        <v>2004</v>
      </c>
      <c r="B523" s="2">
        <v>6</v>
      </c>
      <c r="C523" s="2">
        <v>1.936E-3</v>
      </c>
      <c r="D523">
        <f t="shared" si="27"/>
        <v>167.2704</v>
      </c>
      <c r="E523" s="3">
        <f t="shared" si="28"/>
        <v>5018.1120000000001</v>
      </c>
      <c r="F523" s="3">
        <f t="shared" si="29"/>
        <v>5.0181119999999999E-3</v>
      </c>
    </row>
    <row r="524" spans="1:6" ht="16.8" x14ac:dyDescent="0.4">
      <c r="A524" s="2">
        <v>2004</v>
      </c>
      <c r="B524" s="2">
        <v>7</v>
      </c>
      <c r="C524" s="2">
        <v>4.6569999999999999E-4</v>
      </c>
      <c r="D524">
        <f t="shared" si="27"/>
        <v>40.23648</v>
      </c>
      <c r="E524" s="3">
        <f t="shared" si="28"/>
        <v>1207.0944</v>
      </c>
      <c r="F524" s="3">
        <f t="shared" si="29"/>
        <v>1.2070943999999998E-3</v>
      </c>
    </row>
    <row r="525" spans="1:6" ht="16.8" x14ac:dyDescent="0.4">
      <c r="A525" s="2">
        <v>2004</v>
      </c>
      <c r="B525" s="2">
        <v>8</v>
      </c>
      <c r="C525" s="2">
        <v>6.6539999999999997E-5</v>
      </c>
      <c r="D525">
        <f t="shared" si="27"/>
        <v>5.7490559999999995</v>
      </c>
      <c r="E525" s="3">
        <f t="shared" si="28"/>
        <v>172.47167999999999</v>
      </c>
      <c r="F525" s="3">
        <f t="shared" si="29"/>
        <v>1.7247167999999999E-4</v>
      </c>
    </row>
    <row r="526" spans="1:6" ht="16.8" x14ac:dyDescent="0.4">
      <c r="A526" s="2">
        <v>2004</v>
      </c>
      <c r="B526" s="2">
        <v>9</v>
      </c>
      <c r="C526" s="2">
        <v>1.5889999999999999E-5</v>
      </c>
      <c r="D526">
        <f t="shared" si="27"/>
        <v>1.3728959999999999</v>
      </c>
      <c r="E526" s="3">
        <f t="shared" si="28"/>
        <v>41.186879999999995</v>
      </c>
      <c r="F526" s="3">
        <f t="shared" si="29"/>
        <v>4.1186879999999996E-5</v>
      </c>
    </row>
    <row r="527" spans="1:6" ht="16.8" x14ac:dyDescent="0.4">
      <c r="A527" s="2">
        <v>2004</v>
      </c>
      <c r="B527" s="2">
        <v>10</v>
      </c>
      <c r="C527" s="2">
        <v>0.53110000000000002</v>
      </c>
      <c r="D527">
        <f t="shared" si="27"/>
        <v>45887.040000000001</v>
      </c>
      <c r="E527" s="3">
        <f t="shared" si="28"/>
        <v>1376611.2</v>
      </c>
      <c r="F527" s="3">
        <f t="shared" si="29"/>
        <v>1.3766111999999999</v>
      </c>
    </row>
    <row r="528" spans="1:6" ht="16.8" x14ac:dyDescent="0.4">
      <c r="A528" s="2">
        <v>2004</v>
      </c>
      <c r="B528" s="2">
        <v>11</v>
      </c>
      <c r="C528" s="2">
        <v>0.4325</v>
      </c>
      <c r="D528">
        <f t="shared" si="27"/>
        <v>37368</v>
      </c>
      <c r="E528" s="3">
        <f t="shared" si="28"/>
        <v>1121040</v>
      </c>
      <c r="F528" s="3">
        <f t="shared" si="29"/>
        <v>1.12104</v>
      </c>
    </row>
    <row r="529" spans="1:6" ht="16.8" x14ac:dyDescent="0.4">
      <c r="A529" s="2">
        <v>2004</v>
      </c>
      <c r="B529" s="2">
        <v>12</v>
      </c>
      <c r="C529" s="2">
        <v>0.97019999999999995</v>
      </c>
      <c r="D529">
        <f t="shared" si="27"/>
        <v>83825.279999999999</v>
      </c>
      <c r="E529" s="3">
        <f t="shared" si="28"/>
        <v>2514758.4</v>
      </c>
      <c r="F529" s="3">
        <f t="shared" si="29"/>
        <v>2.5147583999999998</v>
      </c>
    </row>
    <row r="530" spans="1:6" ht="16.8" x14ac:dyDescent="0.4">
      <c r="A530" s="2">
        <v>2005</v>
      </c>
      <c r="B530" s="2">
        <v>1</v>
      </c>
      <c r="C530" s="2">
        <v>1.2370000000000001</v>
      </c>
      <c r="D530">
        <f t="shared" si="27"/>
        <v>106876.8</v>
      </c>
      <c r="E530" s="3">
        <f t="shared" si="28"/>
        <v>3206304</v>
      </c>
      <c r="F530" s="3">
        <f t="shared" si="29"/>
        <v>3.2063039999999998</v>
      </c>
    </row>
    <row r="531" spans="1:6" ht="16.8" x14ac:dyDescent="0.4">
      <c r="A531" s="2">
        <v>2005</v>
      </c>
      <c r="B531" s="2">
        <v>2</v>
      </c>
      <c r="C531" s="2">
        <v>0.59450000000000003</v>
      </c>
      <c r="D531">
        <f t="shared" si="27"/>
        <v>51364.800000000003</v>
      </c>
      <c r="E531" s="3">
        <f t="shared" si="28"/>
        <v>1540944</v>
      </c>
      <c r="F531" s="3">
        <f t="shared" si="29"/>
        <v>1.5409439999999999</v>
      </c>
    </row>
    <row r="532" spans="1:6" ht="16.8" x14ac:dyDescent="0.4">
      <c r="A532" s="2">
        <v>2005</v>
      </c>
      <c r="B532" s="2">
        <v>3</v>
      </c>
      <c r="C532" s="2">
        <v>0.1653</v>
      </c>
      <c r="D532">
        <f t="shared" si="27"/>
        <v>14281.92</v>
      </c>
      <c r="E532" s="3">
        <f t="shared" si="28"/>
        <v>428457.6</v>
      </c>
      <c r="F532" s="3">
        <f t="shared" si="29"/>
        <v>0.42845759999999994</v>
      </c>
    </row>
    <row r="533" spans="1:6" ht="16.8" x14ac:dyDescent="0.4">
      <c r="A533" s="2">
        <v>2005</v>
      </c>
      <c r="B533" s="2">
        <v>4</v>
      </c>
      <c r="C533" s="2">
        <v>7.2179999999999994E-2</v>
      </c>
      <c r="D533">
        <f t="shared" si="27"/>
        <v>6236.3519999999999</v>
      </c>
      <c r="E533" s="3">
        <f t="shared" si="28"/>
        <v>187090.56</v>
      </c>
      <c r="F533" s="3">
        <f t="shared" si="29"/>
        <v>0.18709055999999999</v>
      </c>
    </row>
    <row r="534" spans="1:6" ht="16.8" x14ac:dyDescent="0.4">
      <c r="A534" s="2">
        <v>2005</v>
      </c>
      <c r="B534" s="2">
        <v>5</v>
      </c>
      <c r="C534" s="2">
        <v>2.1950000000000001E-2</v>
      </c>
      <c r="D534">
        <f t="shared" si="27"/>
        <v>1896.48</v>
      </c>
      <c r="E534" s="3">
        <f t="shared" si="28"/>
        <v>56894.400000000001</v>
      </c>
      <c r="F534" s="3">
        <f t="shared" si="29"/>
        <v>5.6894399999999998E-2</v>
      </c>
    </row>
    <row r="535" spans="1:6" ht="16.8" x14ac:dyDescent="0.4">
      <c r="A535" s="2">
        <v>2005</v>
      </c>
      <c r="B535" s="2">
        <v>6</v>
      </c>
      <c r="C535" s="2">
        <v>7.1810000000000005E-4</v>
      </c>
      <c r="D535">
        <f t="shared" si="27"/>
        <v>62.043840000000003</v>
      </c>
      <c r="E535" s="3">
        <f t="shared" si="28"/>
        <v>1861.3152</v>
      </c>
      <c r="F535" s="3">
        <f t="shared" si="29"/>
        <v>1.8613152E-3</v>
      </c>
    </row>
    <row r="536" spans="1:6" ht="16.8" x14ac:dyDescent="0.4">
      <c r="A536" s="2">
        <v>2005</v>
      </c>
      <c r="B536" s="2">
        <v>7</v>
      </c>
      <c r="C536" s="2">
        <v>1.1340000000000001E-4</v>
      </c>
      <c r="D536">
        <f t="shared" si="27"/>
        <v>9.7977600000000002</v>
      </c>
      <c r="E536" s="3">
        <f t="shared" si="28"/>
        <v>293.93279999999999</v>
      </c>
      <c r="F536" s="3">
        <f t="shared" si="29"/>
        <v>2.9393279999999995E-4</v>
      </c>
    </row>
    <row r="537" spans="1:6" ht="16.8" x14ac:dyDescent="0.4">
      <c r="A537" s="2">
        <v>2005</v>
      </c>
      <c r="B537" s="2">
        <v>8</v>
      </c>
      <c r="C537" s="2">
        <v>0</v>
      </c>
      <c r="D537">
        <f t="shared" si="27"/>
        <v>0</v>
      </c>
      <c r="E537" s="3">
        <f t="shared" si="28"/>
        <v>0</v>
      </c>
      <c r="F537" s="3">
        <f t="shared" si="29"/>
        <v>0</v>
      </c>
    </row>
    <row r="538" spans="1:6" ht="16.8" x14ac:dyDescent="0.4">
      <c r="A538" s="2">
        <v>2005</v>
      </c>
      <c r="B538" s="2">
        <v>9</v>
      </c>
      <c r="C538" s="2">
        <v>0.13669999999999999</v>
      </c>
      <c r="D538">
        <f t="shared" si="27"/>
        <v>11810.88</v>
      </c>
      <c r="E538" s="3">
        <f t="shared" si="28"/>
        <v>354326.39999999997</v>
      </c>
      <c r="F538" s="3">
        <f t="shared" si="29"/>
        <v>0.35432639999999993</v>
      </c>
    </row>
    <row r="539" spans="1:6" ht="16.8" x14ac:dyDescent="0.4">
      <c r="A539" s="2">
        <v>2005</v>
      </c>
      <c r="B539" s="2">
        <v>10</v>
      </c>
      <c r="C539" s="2">
        <v>0.13489999999999999</v>
      </c>
      <c r="D539">
        <f t="shared" si="27"/>
        <v>11655.359999999999</v>
      </c>
      <c r="E539" s="3">
        <f t="shared" si="28"/>
        <v>349660.8</v>
      </c>
      <c r="F539" s="3">
        <f t="shared" si="29"/>
        <v>0.34966079999999999</v>
      </c>
    </row>
    <row r="540" spans="1:6" ht="16.8" x14ac:dyDescent="0.4">
      <c r="A540" s="2">
        <v>2005</v>
      </c>
      <c r="B540" s="2">
        <v>11</v>
      </c>
      <c r="C540" s="2">
        <v>0.2162</v>
      </c>
      <c r="D540">
        <f t="shared" si="27"/>
        <v>18679.68</v>
      </c>
      <c r="E540" s="3">
        <f t="shared" si="28"/>
        <v>560390.40000000002</v>
      </c>
      <c r="F540" s="3">
        <f t="shared" si="29"/>
        <v>0.56039039999999996</v>
      </c>
    </row>
    <row r="541" spans="1:6" ht="16.8" x14ac:dyDescent="0.4">
      <c r="A541" s="2">
        <v>2005</v>
      </c>
      <c r="B541" s="2">
        <v>12</v>
      </c>
      <c r="C541" s="2">
        <v>0.11600000000000001</v>
      </c>
      <c r="D541">
        <f t="shared" si="27"/>
        <v>10022.4</v>
      </c>
      <c r="E541" s="3">
        <f t="shared" si="28"/>
        <v>300672</v>
      </c>
      <c r="F541" s="3">
        <f t="shared" si="29"/>
        <v>0.30067199999999999</v>
      </c>
    </row>
    <row r="542" spans="1:6" ht="16.8" x14ac:dyDescent="0.4">
      <c r="A542" s="2">
        <v>2006</v>
      </c>
      <c r="B542" s="2">
        <v>1</v>
      </c>
      <c r="C542" s="2">
        <v>0.46089999999999998</v>
      </c>
      <c r="D542">
        <f t="shared" si="27"/>
        <v>39821.759999999995</v>
      </c>
      <c r="E542" s="3">
        <f t="shared" si="28"/>
        <v>1194652.7999999998</v>
      </c>
      <c r="F542" s="3">
        <f t="shared" si="29"/>
        <v>1.1946527999999998</v>
      </c>
    </row>
    <row r="543" spans="1:6" ht="16.8" x14ac:dyDescent="0.4">
      <c r="A543" s="2">
        <v>2006</v>
      </c>
      <c r="B543" s="2">
        <v>2</v>
      </c>
      <c r="C543" s="2">
        <v>0.59689999999999999</v>
      </c>
      <c r="D543">
        <f t="shared" si="27"/>
        <v>51572.159999999996</v>
      </c>
      <c r="E543" s="3">
        <f t="shared" si="28"/>
        <v>1547164.7999999998</v>
      </c>
      <c r="F543" s="3">
        <f t="shared" si="29"/>
        <v>1.5471647999999998</v>
      </c>
    </row>
    <row r="544" spans="1:6" ht="16.8" x14ac:dyDescent="0.4">
      <c r="A544" s="2">
        <v>2006</v>
      </c>
      <c r="B544" s="2">
        <v>3</v>
      </c>
      <c r="C544" s="2">
        <v>0.21970000000000001</v>
      </c>
      <c r="D544">
        <f t="shared" si="27"/>
        <v>18982.080000000002</v>
      </c>
      <c r="E544" s="3">
        <f t="shared" si="28"/>
        <v>569462.4</v>
      </c>
      <c r="F544" s="3">
        <f t="shared" si="29"/>
        <v>0.56946240000000004</v>
      </c>
    </row>
    <row r="545" spans="1:6" ht="16.8" x14ac:dyDescent="0.4">
      <c r="A545" s="2">
        <v>2006</v>
      </c>
      <c r="B545" s="2">
        <v>4</v>
      </c>
      <c r="C545" s="2">
        <v>9.8919999999999994E-2</v>
      </c>
      <c r="D545">
        <f t="shared" si="27"/>
        <v>8546.6880000000001</v>
      </c>
      <c r="E545" s="3">
        <f t="shared" si="28"/>
        <v>256400.64000000001</v>
      </c>
      <c r="F545" s="3">
        <f t="shared" si="29"/>
        <v>0.25640064000000001</v>
      </c>
    </row>
    <row r="546" spans="1:6" ht="16.8" x14ac:dyDescent="0.4">
      <c r="A546" s="2">
        <v>2006</v>
      </c>
      <c r="B546" s="2">
        <v>5</v>
      </c>
      <c r="C546" s="2">
        <v>3.3809999999999999E-3</v>
      </c>
      <c r="D546">
        <f t="shared" si="27"/>
        <v>292.11840000000001</v>
      </c>
      <c r="E546" s="3">
        <f t="shared" si="28"/>
        <v>8763.5519999999997</v>
      </c>
      <c r="F546" s="3">
        <f t="shared" si="29"/>
        <v>8.7635519999999991E-3</v>
      </c>
    </row>
    <row r="547" spans="1:6" ht="16.8" x14ac:dyDescent="0.4">
      <c r="A547" s="2">
        <v>2006</v>
      </c>
      <c r="B547" s="2">
        <v>6</v>
      </c>
      <c r="C547" s="2">
        <v>2.2459999999999998E-5</v>
      </c>
      <c r="D547">
        <f t="shared" si="27"/>
        <v>1.9405439999999998</v>
      </c>
      <c r="E547" s="3">
        <f t="shared" si="28"/>
        <v>58.216319999999996</v>
      </c>
      <c r="F547" s="3">
        <f t="shared" si="29"/>
        <v>5.8216319999999995E-5</v>
      </c>
    </row>
    <row r="548" spans="1:6" ht="16.8" x14ac:dyDescent="0.4">
      <c r="A548" s="2">
        <v>2006</v>
      </c>
      <c r="B548" s="2">
        <v>7</v>
      </c>
      <c r="C548" s="2">
        <v>0</v>
      </c>
      <c r="D548">
        <f t="shared" si="27"/>
        <v>0</v>
      </c>
      <c r="E548" s="3">
        <f t="shared" si="28"/>
        <v>0</v>
      </c>
      <c r="F548" s="3">
        <f t="shared" si="29"/>
        <v>0</v>
      </c>
    </row>
    <row r="549" spans="1:6" ht="16.8" x14ac:dyDescent="0.4">
      <c r="A549" s="2">
        <v>2006</v>
      </c>
      <c r="B549" s="2">
        <v>8</v>
      </c>
      <c r="C549" s="2">
        <v>0</v>
      </c>
      <c r="D549">
        <f t="shared" si="27"/>
        <v>0</v>
      </c>
      <c r="E549" s="3">
        <f t="shared" si="28"/>
        <v>0</v>
      </c>
      <c r="F549" s="3">
        <f t="shared" si="29"/>
        <v>0</v>
      </c>
    </row>
    <row r="550" spans="1:6" ht="16.8" x14ac:dyDescent="0.4">
      <c r="A550" s="2">
        <v>2006</v>
      </c>
      <c r="B550" s="2">
        <v>9</v>
      </c>
      <c r="C550" s="2">
        <v>3.5040000000000002E-3</v>
      </c>
      <c r="D550">
        <f t="shared" si="27"/>
        <v>302.74560000000002</v>
      </c>
      <c r="E550" s="3">
        <f t="shared" si="28"/>
        <v>9082.3680000000004</v>
      </c>
      <c r="F550" s="3">
        <f t="shared" si="29"/>
        <v>9.0823680000000004E-3</v>
      </c>
    </row>
    <row r="551" spans="1:6" ht="16.8" x14ac:dyDescent="0.4">
      <c r="A551" s="2">
        <v>2006</v>
      </c>
      <c r="B551" s="2">
        <v>10</v>
      </c>
      <c r="C551" s="2">
        <v>0.20349999999999999</v>
      </c>
      <c r="D551">
        <f t="shared" si="27"/>
        <v>17582.399999999998</v>
      </c>
      <c r="E551" s="3">
        <f t="shared" si="28"/>
        <v>527471.99999999988</v>
      </c>
      <c r="F551" s="3">
        <f t="shared" si="29"/>
        <v>0.52747199999999983</v>
      </c>
    </row>
    <row r="552" spans="1:6" ht="16.8" x14ac:dyDescent="0.4">
      <c r="A552" s="2">
        <v>2006</v>
      </c>
      <c r="B552" s="2">
        <v>11</v>
      </c>
      <c r="C552" s="2">
        <v>6.0449999999999997E-2</v>
      </c>
      <c r="D552">
        <f t="shared" si="27"/>
        <v>5222.88</v>
      </c>
      <c r="E552" s="3">
        <f t="shared" si="28"/>
        <v>156686.39999999999</v>
      </c>
      <c r="F552" s="3">
        <f t="shared" si="29"/>
        <v>0.15668639999999998</v>
      </c>
    </row>
    <row r="553" spans="1:6" ht="16.8" x14ac:dyDescent="0.4">
      <c r="A553" s="2">
        <v>2006</v>
      </c>
      <c r="B553" s="2">
        <v>12</v>
      </c>
      <c r="C553" s="2">
        <v>2.72E-5</v>
      </c>
      <c r="D553">
        <f t="shared" si="27"/>
        <v>2.3500800000000002</v>
      </c>
      <c r="E553" s="3">
        <f t="shared" si="28"/>
        <v>70.502400000000009</v>
      </c>
      <c r="F553" s="3">
        <f t="shared" si="29"/>
        <v>7.0502400000000011E-5</v>
      </c>
    </row>
    <row r="554" spans="1:6" ht="16.8" x14ac:dyDescent="0.4">
      <c r="A554" s="2">
        <v>2007</v>
      </c>
      <c r="B554" s="2">
        <v>1</v>
      </c>
      <c r="C554" s="2">
        <v>1.187E-2</v>
      </c>
      <c r="D554">
        <f t="shared" si="27"/>
        <v>1025.568</v>
      </c>
      <c r="E554" s="3">
        <f t="shared" si="28"/>
        <v>30767.040000000001</v>
      </c>
      <c r="F554" s="3">
        <f t="shared" si="29"/>
        <v>3.0767039999999999E-2</v>
      </c>
    </row>
    <row r="555" spans="1:6" ht="16.8" x14ac:dyDescent="0.4">
      <c r="A555" s="2">
        <v>2007</v>
      </c>
      <c r="B555" s="2">
        <v>2</v>
      </c>
      <c r="C555" s="2">
        <v>0.89159999999999995</v>
      </c>
      <c r="D555">
        <f t="shared" si="27"/>
        <v>77034.239999999991</v>
      </c>
      <c r="E555" s="3">
        <f t="shared" si="28"/>
        <v>2311027.1999999997</v>
      </c>
      <c r="F555" s="3">
        <f t="shared" si="29"/>
        <v>2.3110271999999998</v>
      </c>
    </row>
    <row r="556" spans="1:6" ht="16.8" x14ac:dyDescent="0.4">
      <c r="A556" s="2">
        <v>2007</v>
      </c>
      <c r="B556" s="2">
        <v>3</v>
      </c>
      <c r="C556" s="2">
        <v>2.198E-2</v>
      </c>
      <c r="D556">
        <f t="shared" si="27"/>
        <v>1899.0719999999999</v>
      </c>
      <c r="E556" s="3">
        <f t="shared" si="28"/>
        <v>56972.159999999996</v>
      </c>
      <c r="F556" s="3">
        <f t="shared" si="29"/>
        <v>5.6972159999999994E-2</v>
      </c>
    </row>
    <row r="557" spans="1:6" ht="16.8" x14ac:dyDescent="0.4">
      <c r="A557" s="2">
        <v>2007</v>
      </c>
      <c r="B557" s="2">
        <v>4</v>
      </c>
      <c r="C557" s="2">
        <v>2.4029999999999999E-2</v>
      </c>
      <c r="D557">
        <f t="shared" si="27"/>
        <v>2076.192</v>
      </c>
      <c r="E557" s="3">
        <f t="shared" si="28"/>
        <v>62285.760000000002</v>
      </c>
      <c r="F557" s="3">
        <f t="shared" si="29"/>
        <v>6.2285760000000003E-2</v>
      </c>
    </row>
    <row r="558" spans="1:6" ht="16.8" x14ac:dyDescent="0.4">
      <c r="A558" s="2">
        <v>2007</v>
      </c>
      <c r="B558" s="2">
        <v>5</v>
      </c>
      <c r="C558" s="2">
        <v>4.3610000000000003E-2</v>
      </c>
      <c r="D558">
        <f t="shared" si="27"/>
        <v>3767.9040000000005</v>
      </c>
      <c r="E558" s="3">
        <f t="shared" si="28"/>
        <v>113037.12000000001</v>
      </c>
      <c r="F558" s="3">
        <f t="shared" si="29"/>
        <v>0.11303712</v>
      </c>
    </row>
    <row r="559" spans="1:6" ht="16.8" x14ac:dyDescent="0.4">
      <c r="A559" s="2">
        <v>2007</v>
      </c>
      <c r="B559" s="2">
        <v>6</v>
      </c>
      <c r="C559" s="2">
        <v>8.2679999999999994E-6</v>
      </c>
      <c r="D559">
        <f t="shared" si="27"/>
        <v>0.71435519999999997</v>
      </c>
      <c r="E559" s="3">
        <f t="shared" si="28"/>
        <v>21.430655999999999</v>
      </c>
      <c r="F559" s="3">
        <f t="shared" si="29"/>
        <v>2.1430655999999998E-5</v>
      </c>
    </row>
    <row r="560" spans="1:6" ht="16.8" x14ac:dyDescent="0.4">
      <c r="A560" s="2">
        <v>2007</v>
      </c>
      <c r="B560" s="2">
        <v>7</v>
      </c>
      <c r="C560" s="2">
        <v>0</v>
      </c>
      <c r="D560">
        <f t="shared" si="27"/>
        <v>0</v>
      </c>
      <c r="E560" s="3">
        <f t="shared" si="28"/>
        <v>0</v>
      </c>
      <c r="F560" s="3">
        <f t="shared" si="29"/>
        <v>0</v>
      </c>
    </row>
    <row r="561" spans="1:6" ht="16.8" x14ac:dyDescent="0.4">
      <c r="A561" s="2">
        <v>2007</v>
      </c>
      <c r="B561" s="2">
        <v>8</v>
      </c>
      <c r="C561" s="2">
        <v>0</v>
      </c>
      <c r="D561">
        <f t="shared" si="27"/>
        <v>0</v>
      </c>
      <c r="E561" s="3">
        <f t="shared" si="28"/>
        <v>0</v>
      </c>
      <c r="F561" s="3">
        <f t="shared" si="29"/>
        <v>0</v>
      </c>
    </row>
    <row r="562" spans="1:6" ht="16.8" x14ac:dyDescent="0.4">
      <c r="A562" s="2">
        <v>2007</v>
      </c>
      <c r="B562" s="2">
        <v>9</v>
      </c>
      <c r="C562" s="2">
        <v>0</v>
      </c>
      <c r="D562">
        <f t="shared" si="27"/>
        <v>0</v>
      </c>
      <c r="E562" s="3">
        <f t="shared" si="28"/>
        <v>0</v>
      </c>
      <c r="F562" s="3">
        <f t="shared" si="29"/>
        <v>0</v>
      </c>
    </row>
    <row r="563" spans="1:6" ht="16.8" x14ac:dyDescent="0.4">
      <c r="A563" s="2">
        <v>2007</v>
      </c>
      <c r="B563" s="2">
        <v>10</v>
      </c>
      <c r="C563" s="2">
        <v>0.19700000000000001</v>
      </c>
      <c r="D563">
        <f t="shared" si="27"/>
        <v>17020.8</v>
      </c>
      <c r="E563" s="3">
        <f t="shared" si="28"/>
        <v>510624</v>
      </c>
      <c r="F563" s="3">
        <f t="shared" si="29"/>
        <v>0.51062399999999997</v>
      </c>
    </row>
    <row r="564" spans="1:6" ht="16.8" x14ac:dyDescent="0.4">
      <c r="A564" s="2">
        <v>2007</v>
      </c>
      <c r="B564" s="2">
        <v>11</v>
      </c>
      <c r="C564" s="2">
        <v>7.8399999999999997E-2</v>
      </c>
      <c r="D564">
        <f t="shared" si="27"/>
        <v>6773.76</v>
      </c>
      <c r="E564" s="3">
        <f t="shared" si="28"/>
        <v>203212.80000000002</v>
      </c>
      <c r="F564" s="3">
        <f t="shared" si="29"/>
        <v>0.2032128</v>
      </c>
    </row>
    <row r="565" spans="1:6" ht="16.8" x14ac:dyDescent="0.4">
      <c r="A565" s="2">
        <v>2007</v>
      </c>
      <c r="B565" s="2">
        <v>12</v>
      </c>
      <c r="C565" s="2">
        <v>0.50480000000000003</v>
      </c>
      <c r="D565">
        <f t="shared" si="27"/>
        <v>43614.720000000001</v>
      </c>
      <c r="E565" s="3">
        <f t="shared" si="28"/>
        <v>1308441.6000000001</v>
      </c>
      <c r="F565" s="3">
        <f t="shared" si="29"/>
        <v>1.3084416000000001</v>
      </c>
    </row>
    <row r="566" spans="1:6" ht="16.8" x14ac:dyDescent="0.4">
      <c r="A566" s="2">
        <v>2008</v>
      </c>
      <c r="B566" s="2">
        <v>1</v>
      </c>
      <c r="C566" s="2">
        <v>0.72389999999999999</v>
      </c>
      <c r="D566">
        <f t="shared" si="27"/>
        <v>62544.959999999999</v>
      </c>
      <c r="E566" s="3">
        <f t="shared" si="28"/>
        <v>1876348.8</v>
      </c>
      <c r="F566" s="3">
        <f t="shared" si="29"/>
        <v>1.8763487999999999</v>
      </c>
    </row>
    <row r="567" spans="1:6" ht="16.8" x14ac:dyDescent="0.4">
      <c r="A567" s="2">
        <v>2008</v>
      </c>
      <c r="B567" s="2">
        <v>2</v>
      </c>
      <c r="C567" s="2">
        <v>1.1040000000000001</v>
      </c>
      <c r="D567">
        <f t="shared" si="27"/>
        <v>95385.600000000006</v>
      </c>
      <c r="E567" s="3">
        <f t="shared" si="28"/>
        <v>2861568</v>
      </c>
      <c r="F567" s="3">
        <f t="shared" si="29"/>
        <v>2.8615679999999997</v>
      </c>
    </row>
    <row r="568" spans="1:6" ht="16.8" x14ac:dyDescent="0.4">
      <c r="A568" s="2">
        <v>2008</v>
      </c>
      <c r="B568" s="2">
        <v>3</v>
      </c>
      <c r="C568" s="2">
        <v>0.13639999999999999</v>
      </c>
      <c r="D568">
        <f t="shared" si="27"/>
        <v>11784.96</v>
      </c>
      <c r="E568" s="3">
        <f t="shared" si="28"/>
        <v>353548.79999999999</v>
      </c>
      <c r="F568" s="3">
        <f t="shared" si="29"/>
        <v>0.3535488</v>
      </c>
    </row>
    <row r="569" spans="1:6" ht="16.8" x14ac:dyDescent="0.4">
      <c r="A569" s="2">
        <v>2008</v>
      </c>
      <c r="B569" s="2">
        <v>4</v>
      </c>
      <c r="C569" s="2">
        <v>0.2074</v>
      </c>
      <c r="D569">
        <f t="shared" si="27"/>
        <v>17919.36</v>
      </c>
      <c r="E569" s="3">
        <f t="shared" si="28"/>
        <v>537580.80000000005</v>
      </c>
      <c r="F569" s="3">
        <f t="shared" si="29"/>
        <v>0.53758079999999997</v>
      </c>
    </row>
    <row r="570" spans="1:6" ht="16.8" x14ac:dyDescent="0.4">
      <c r="A570" s="2">
        <v>2008</v>
      </c>
      <c r="B570" s="2">
        <v>5</v>
      </c>
      <c r="C570" s="2">
        <v>1.389E-2</v>
      </c>
      <c r="D570">
        <f t="shared" si="27"/>
        <v>1200.096</v>
      </c>
      <c r="E570" s="3">
        <f t="shared" si="28"/>
        <v>36002.879999999997</v>
      </c>
      <c r="F570" s="3">
        <f t="shared" si="29"/>
        <v>3.6002879999999994E-2</v>
      </c>
    </row>
    <row r="571" spans="1:6" ht="16.8" x14ac:dyDescent="0.4">
      <c r="A571" s="2">
        <v>2008</v>
      </c>
      <c r="B571" s="2">
        <v>6</v>
      </c>
      <c r="C571" s="2">
        <v>9.6560000000000005E-4</v>
      </c>
      <c r="D571">
        <f t="shared" si="27"/>
        <v>83.427840000000003</v>
      </c>
      <c r="E571" s="3">
        <f t="shared" si="28"/>
        <v>2502.8352</v>
      </c>
      <c r="F571" s="3">
        <f t="shared" si="29"/>
        <v>2.5028351999999998E-3</v>
      </c>
    </row>
    <row r="572" spans="1:6" ht="16.8" x14ac:dyDescent="0.4">
      <c r="A572" s="2">
        <v>2008</v>
      </c>
      <c r="B572" s="2">
        <v>7</v>
      </c>
      <c r="C572" s="2">
        <v>9.6439999999999995E-6</v>
      </c>
      <c r="D572">
        <f t="shared" si="27"/>
        <v>0.83324159999999992</v>
      </c>
      <c r="E572" s="3">
        <f t="shared" si="28"/>
        <v>24.997247999999999</v>
      </c>
      <c r="F572" s="3">
        <f t="shared" si="29"/>
        <v>2.4997247999999996E-5</v>
      </c>
    </row>
    <row r="573" spans="1:6" ht="16.8" x14ac:dyDescent="0.4">
      <c r="A573" s="2">
        <v>2008</v>
      </c>
      <c r="B573" s="2">
        <v>8</v>
      </c>
      <c r="C573" s="2">
        <v>0</v>
      </c>
      <c r="D573">
        <f t="shared" si="27"/>
        <v>0</v>
      </c>
      <c r="E573" s="3">
        <f t="shared" si="28"/>
        <v>0</v>
      </c>
      <c r="F573" s="3">
        <f t="shared" si="29"/>
        <v>0</v>
      </c>
    </row>
    <row r="574" spans="1:6" ht="16.8" x14ac:dyDescent="0.4">
      <c r="A574" s="2">
        <v>2008</v>
      </c>
      <c r="B574" s="2">
        <v>9</v>
      </c>
      <c r="C574" s="2">
        <v>0.1923</v>
      </c>
      <c r="D574">
        <f t="shared" si="27"/>
        <v>16614.72</v>
      </c>
      <c r="E574" s="3">
        <f t="shared" si="28"/>
        <v>498441.60000000003</v>
      </c>
      <c r="F574" s="3">
        <f t="shared" si="29"/>
        <v>0.49844159999999998</v>
      </c>
    </row>
    <row r="575" spans="1:6" ht="16.8" x14ac:dyDescent="0.4">
      <c r="A575" s="2">
        <v>2008</v>
      </c>
      <c r="B575" s="2">
        <v>10</v>
      </c>
      <c r="C575" s="2">
        <v>2.343E-4</v>
      </c>
      <c r="D575">
        <f t="shared" si="27"/>
        <v>20.24352</v>
      </c>
      <c r="E575" s="3">
        <f t="shared" si="28"/>
        <v>607.30560000000003</v>
      </c>
      <c r="F575" s="3">
        <f t="shared" si="29"/>
        <v>6.0730560000000003E-4</v>
      </c>
    </row>
    <row r="576" spans="1:6" ht="16.8" x14ac:dyDescent="0.4">
      <c r="A576" s="2">
        <v>2008</v>
      </c>
      <c r="B576" s="2">
        <v>11</v>
      </c>
      <c r="C576" s="2">
        <v>0.51729999999999998</v>
      </c>
      <c r="D576">
        <f t="shared" si="27"/>
        <v>44694.720000000001</v>
      </c>
      <c r="E576" s="3">
        <f t="shared" si="28"/>
        <v>1340841.6000000001</v>
      </c>
      <c r="F576" s="3">
        <f t="shared" si="29"/>
        <v>1.3408416000000001</v>
      </c>
    </row>
    <row r="577" spans="1:6" ht="16.8" x14ac:dyDescent="0.4">
      <c r="A577" s="2">
        <v>2008</v>
      </c>
      <c r="B577" s="2">
        <v>12</v>
      </c>
      <c r="C577" s="2">
        <v>0.50880000000000003</v>
      </c>
      <c r="D577">
        <f t="shared" si="27"/>
        <v>43960.32</v>
      </c>
      <c r="E577" s="3">
        <f t="shared" si="28"/>
        <v>1318809.6000000001</v>
      </c>
      <c r="F577" s="3">
        <f t="shared" si="29"/>
        <v>1.3188096</v>
      </c>
    </row>
    <row r="578" spans="1:6" ht="16.8" x14ac:dyDescent="0.4">
      <c r="A578" s="2">
        <v>2009</v>
      </c>
      <c r="B578" s="2">
        <v>1</v>
      </c>
      <c r="C578" s="2">
        <v>0.17860000000000001</v>
      </c>
      <c r="D578">
        <f t="shared" si="27"/>
        <v>15431.04</v>
      </c>
      <c r="E578" s="3">
        <f t="shared" si="28"/>
        <v>462931.20000000001</v>
      </c>
      <c r="F578" s="3">
        <f t="shared" si="29"/>
        <v>0.46293119999999999</v>
      </c>
    </row>
    <row r="579" spans="1:6" ht="16.8" x14ac:dyDescent="0.4">
      <c r="A579" s="2">
        <v>2009</v>
      </c>
      <c r="B579" s="2">
        <v>2</v>
      </c>
      <c r="C579" s="2">
        <v>0.48399999999999999</v>
      </c>
      <c r="D579">
        <f t="shared" ref="D579:D642" si="30">C579*86400</f>
        <v>41817.599999999999</v>
      </c>
      <c r="E579" s="3">
        <f t="shared" ref="E579:E642" si="31">D579*30</f>
        <v>1254528</v>
      </c>
      <c r="F579" s="3">
        <f t="shared" ref="F579:F642" si="32">E579*10^-6</f>
        <v>1.2545279999999999</v>
      </c>
    </row>
    <row r="580" spans="1:6" ht="16.8" x14ac:dyDescent="0.4">
      <c r="A580" s="2">
        <v>2009</v>
      </c>
      <c r="B580" s="2">
        <v>3</v>
      </c>
      <c r="C580" s="2">
        <v>0.13819999999999999</v>
      </c>
      <c r="D580">
        <f t="shared" si="30"/>
        <v>11940.48</v>
      </c>
      <c r="E580" s="3">
        <f t="shared" si="31"/>
        <v>358214.39999999997</v>
      </c>
      <c r="F580" s="3">
        <f t="shared" si="32"/>
        <v>0.35821439999999993</v>
      </c>
    </row>
    <row r="581" spans="1:6" ht="16.8" x14ac:dyDescent="0.4">
      <c r="A581" s="2">
        <v>2009</v>
      </c>
      <c r="B581" s="2">
        <v>4</v>
      </c>
      <c r="C581" s="2">
        <v>0.1152</v>
      </c>
      <c r="D581">
        <f t="shared" si="30"/>
        <v>9953.2799999999988</v>
      </c>
      <c r="E581" s="3">
        <f t="shared" si="31"/>
        <v>298598.39999999997</v>
      </c>
      <c r="F581" s="3">
        <f t="shared" si="32"/>
        <v>0.29859839999999993</v>
      </c>
    </row>
    <row r="582" spans="1:6" ht="16.8" x14ac:dyDescent="0.4">
      <c r="A582" s="2">
        <v>2009</v>
      </c>
      <c r="B582" s="2">
        <v>5</v>
      </c>
      <c r="C582" s="2">
        <v>0.1464</v>
      </c>
      <c r="D582">
        <f t="shared" si="30"/>
        <v>12648.960000000001</v>
      </c>
      <c r="E582" s="3">
        <f t="shared" si="31"/>
        <v>379468.80000000005</v>
      </c>
      <c r="F582" s="3">
        <f t="shared" si="32"/>
        <v>0.37946880000000005</v>
      </c>
    </row>
    <row r="583" spans="1:6" ht="16.8" x14ac:dyDescent="0.4">
      <c r="A583" s="2">
        <v>2009</v>
      </c>
      <c r="B583" s="2">
        <v>6</v>
      </c>
      <c r="C583" s="2">
        <v>1.881E-2</v>
      </c>
      <c r="D583">
        <f t="shared" si="30"/>
        <v>1625.184</v>
      </c>
      <c r="E583" s="3">
        <f t="shared" si="31"/>
        <v>48755.519999999997</v>
      </c>
      <c r="F583" s="3">
        <f t="shared" si="32"/>
        <v>4.8755519999999997E-2</v>
      </c>
    </row>
    <row r="584" spans="1:6" ht="16.8" x14ac:dyDescent="0.4">
      <c r="A584" s="2">
        <v>2009</v>
      </c>
      <c r="B584" s="2">
        <v>7</v>
      </c>
      <c r="C584" s="2">
        <v>1.274E-5</v>
      </c>
      <c r="D584">
        <f t="shared" si="30"/>
        <v>1.1007359999999999</v>
      </c>
      <c r="E584" s="3">
        <f t="shared" si="31"/>
        <v>33.022079999999995</v>
      </c>
      <c r="F584" s="3">
        <f t="shared" si="32"/>
        <v>3.3022079999999995E-5</v>
      </c>
    </row>
    <row r="585" spans="1:6" ht="16.8" x14ac:dyDescent="0.4">
      <c r="A585" s="2">
        <v>2009</v>
      </c>
      <c r="B585" s="2">
        <v>8</v>
      </c>
      <c r="C585" s="2">
        <v>0</v>
      </c>
      <c r="D585">
        <f t="shared" si="30"/>
        <v>0</v>
      </c>
      <c r="E585" s="3">
        <f t="shared" si="31"/>
        <v>0</v>
      </c>
      <c r="F585" s="3">
        <f t="shared" si="32"/>
        <v>0</v>
      </c>
    </row>
    <row r="586" spans="1:6" ht="16.8" x14ac:dyDescent="0.4">
      <c r="A586" s="2">
        <v>2009</v>
      </c>
      <c r="B586" s="2">
        <v>9</v>
      </c>
      <c r="C586" s="2">
        <v>7.9100000000000004E-3</v>
      </c>
      <c r="D586">
        <f t="shared" si="30"/>
        <v>683.42399999999998</v>
      </c>
      <c r="E586" s="3">
        <f t="shared" si="31"/>
        <v>20502.72</v>
      </c>
      <c r="F586" s="3">
        <f t="shared" si="32"/>
        <v>2.0502719999999999E-2</v>
      </c>
    </row>
    <row r="587" spans="1:6" ht="16.8" x14ac:dyDescent="0.4">
      <c r="A587" s="2">
        <v>2009</v>
      </c>
      <c r="B587" s="2">
        <v>10</v>
      </c>
      <c r="C587" s="2">
        <v>0.78280000000000005</v>
      </c>
      <c r="D587">
        <f t="shared" si="30"/>
        <v>67633.919999999998</v>
      </c>
      <c r="E587" s="3">
        <f t="shared" si="31"/>
        <v>2029017.5999999999</v>
      </c>
      <c r="F587" s="3">
        <f t="shared" si="32"/>
        <v>2.0290176</v>
      </c>
    </row>
    <row r="588" spans="1:6" ht="16.8" x14ac:dyDescent="0.4">
      <c r="A588" s="2">
        <v>2009</v>
      </c>
      <c r="B588" s="2">
        <v>11</v>
      </c>
      <c r="C588" s="2">
        <v>0.1671</v>
      </c>
      <c r="D588">
        <f t="shared" si="30"/>
        <v>14437.44</v>
      </c>
      <c r="E588" s="3">
        <f t="shared" si="31"/>
        <v>433123.2</v>
      </c>
      <c r="F588" s="3">
        <f t="shared" si="32"/>
        <v>0.43312319999999999</v>
      </c>
    </row>
    <row r="589" spans="1:6" ht="16.8" x14ac:dyDescent="0.4">
      <c r="A589" s="2">
        <v>2009</v>
      </c>
      <c r="B589" s="2">
        <v>12</v>
      </c>
      <c r="C589" s="2">
        <v>0.43459999999999999</v>
      </c>
      <c r="D589">
        <f t="shared" si="30"/>
        <v>37549.440000000002</v>
      </c>
      <c r="E589" s="3">
        <f t="shared" si="31"/>
        <v>1126483.2000000002</v>
      </c>
      <c r="F589" s="3">
        <f t="shared" si="32"/>
        <v>1.1264832000000002</v>
      </c>
    </row>
    <row r="590" spans="1:6" ht="16.8" x14ac:dyDescent="0.4">
      <c r="A590" s="2">
        <v>2010</v>
      </c>
      <c r="B590" s="2">
        <v>1</v>
      </c>
      <c r="C590" s="2">
        <v>2.4950000000000001</v>
      </c>
      <c r="D590">
        <f t="shared" si="30"/>
        <v>215568</v>
      </c>
      <c r="E590" s="3">
        <f t="shared" si="31"/>
        <v>6467040</v>
      </c>
      <c r="F590" s="3">
        <f t="shared" si="32"/>
        <v>6.4670399999999999</v>
      </c>
    </row>
    <row r="591" spans="1:6" ht="16.8" x14ac:dyDescent="0.4">
      <c r="A591" s="2">
        <v>2010</v>
      </c>
      <c r="B591" s="2">
        <v>2</v>
      </c>
      <c r="C591" s="2">
        <v>0.41749999999999998</v>
      </c>
      <c r="D591">
        <f t="shared" si="30"/>
        <v>36072</v>
      </c>
      <c r="E591" s="3">
        <f t="shared" si="31"/>
        <v>1082160</v>
      </c>
      <c r="F591" s="3">
        <f t="shared" si="32"/>
        <v>1.08216</v>
      </c>
    </row>
    <row r="592" spans="1:6" ht="16.8" x14ac:dyDescent="0.4">
      <c r="A592" s="2">
        <v>2010</v>
      </c>
      <c r="B592" s="2">
        <v>3</v>
      </c>
      <c r="C592" s="2">
        <v>0.16059999999999999</v>
      </c>
      <c r="D592">
        <f t="shared" si="30"/>
        <v>13875.84</v>
      </c>
      <c r="E592" s="3">
        <f t="shared" si="31"/>
        <v>416275.20000000001</v>
      </c>
      <c r="F592" s="3">
        <f t="shared" si="32"/>
        <v>0.41627520000000001</v>
      </c>
    </row>
    <row r="593" spans="1:6" ht="16.8" x14ac:dyDescent="0.4">
      <c r="A593" s="2">
        <v>2010</v>
      </c>
      <c r="B593" s="2">
        <v>4</v>
      </c>
      <c r="C593" s="2">
        <v>7.4510000000000007E-2</v>
      </c>
      <c r="D593">
        <f t="shared" si="30"/>
        <v>6437.6640000000007</v>
      </c>
      <c r="E593" s="3">
        <f t="shared" si="31"/>
        <v>193129.92</v>
      </c>
      <c r="F593" s="3">
        <f t="shared" si="32"/>
        <v>0.19312992000000001</v>
      </c>
    </row>
    <row r="594" spans="1:6" ht="16.8" x14ac:dyDescent="0.4">
      <c r="A594" s="2">
        <v>2010</v>
      </c>
      <c r="B594" s="2">
        <v>5</v>
      </c>
      <c r="C594" s="2">
        <v>9.0139999999999994E-3</v>
      </c>
      <c r="D594">
        <f t="shared" si="30"/>
        <v>778.80959999999993</v>
      </c>
      <c r="E594" s="3">
        <f t="shared" si="31"/>
        <v>23364.287999999997</v>
      </c>
      <c r="F594" s="3">
        <f t="shared" si="32"/>
        <v>2.3364287999999997E-2</v>
      </c>
    </row>
    <row r="595" spans="1:6" ht="16.8" x14ac:dyDescent="0.4">
      <c r="A595" s="2">
        <v>2010</v>
      </c>
      <c r="B595" s="2">
        <v>6</v>
      </c>
      <c r="C595" s="2">
        <v>2.0089999999999999E-3</v>
      </c>
      <c r="D595">
        <f t="shared" si="30"/>
        <v>173.57759999999999</v>
      </c>
      <c r="E595" s="3">
        <f t="shared" si="31"/>
        <v>5207.3279999999995</v>
      </c>
      <c r="F595" s="3">
        <f t="shared" si="32"/>
        <v>5.2073279999999989E-3</v>
      </c>
    </row>
    <row r="596" spans="1:6" ht="16.8" x14ac:dyDescent="0.4">
      <c r="A596" s="2">
        <v>2010</v>
      </c>
      <c r="B596" s="2">
        <v>7</v>
      </c>
      <c r="C596" s="2">
        <v>8.4539999999999995E-4</v>
      </c>
      <c r="D596">
        <f t="shared" si="30"/>
        <v>73.042559999999995</v>
      </c>
      <c r="E596" s="3">
        <f t="shared" si="31"/>
        <v>2191.2767999999996</v>
      </c>
      <c r="F596" s="3">
        <f t="shared" si="32"/>
        <v>2.1912767999999997E-3</v>
      </c>
    </row>
    <row r="597" spans="1:6" ht="16.8" x14ac:dyDescent="0.4">
      <c r="A597" s="2">
        <v>2010</v>
      </c>
      <c r="B597" s="2">
        <v>8</v>
      </c>
      <c r="C597" s="2">
        <v>3.1110000000000003E-4</v>
      </c>
      <c r="D597">
        <f t="shared" si="30"/>
        <v>26.879040000000003</v>
      </c>
      <c r="E597" s="3">
        <f t="shared" si="31"/>
        <v>806.37120000000004</v>
      </c>
      <c r="F597" s="3">
        <f t="shared" si="32"/>
        <v>8.0637120000000002E-4</v>
      </c>
    </row>
    <row r="598" spans="1:6" ht="16.8" x14ac:dyDescent="0.4">
      <c r="A598" s="2">
        <v>2010</v>
      </c>
      <c r="B598" s="2">
        <v>9</v>
      </c>
      <c r="C598" s="2">
        <v>6.5729999999999998E-4</v>
      </c>
      <c r="D598">
        <f t="shared" si="30"/>
        <v>56.79072</v>
      </c>
      <c r="E598" s="3">
        <f t="shared" si="31"/>
        <v>1703.7216000000001</v>
      </c>
      <c r="F598" s="3">
        <f t="shared" si="32"/>
        <v>1.7037216E-3</v>
      </c>
    </row>
    <row r="599" spans="1:6" ht="16.8" x14ac:dyDescent="0.4">
      <c r="A599" s="2">
        <v>2010</v>
      </c>
      <c r="B599" s="2">
        <v>10</v>
      </c>
      <c r="C599" s="2">
        <v>0.2054</v>
      </c>
      <c r="D599">
        <f t="shared" si="30"/>
        <v>17746.560000000001</v>
      </c>
      <c r="E599" s="3">
        <f t="shared" si="31"/>
        <v>532396.80000000005</v>
      </c>
      <c r="F599" s="3">
        <f t="shared" si="32"/>
        <v>0.5323968</v>
      </c>
    </row>
    <row r="600" spans="1:6" ht="16.8" x14ac:dyDescent="0.4">
      <c r="A600" s="2">
        <v>2010</v>
      </c>
      <c r="B600" s="2">
        <v>11</v>
      </c>
      <c r="C600" s="2">
        <v>0.1002</v>
      </c>
      <c r="D600">
        <f t="shared" si="30"/>
        <v>8657.2800000000007</v>
      </c>
      <c r="E600" s="3">
        <f t="shared" si="31"/>
        <v>259718.40000000002</v>
      </c>
      <c r="F600" s="3">
        <f t="shared" si="32"/>
        <v>0.25971840000000002</v>
      </c>
    </row>
    <row r="601" spans="1:6" ht="16.8" x14ac:dyDescent="0.4">
      <c r="A601" s="2">
        <v>2010</v>
      </c>
      <c r="B601" s="2">
        <v>12</v>
      </c>
      <c r="C601" s="2">
        <v>0.50800000000000001</v>
      </c>
      <c r="D601">
        <f t="shared" si="30"/>
        <v>43891.199999999997</v>
      </c>
      <c r="E601" s="3">
        <f t="shared" si="31"/>
        <v>1316736</v>
      </c>
      <c r="F601" s="3">
        <f t="shared" si="32"/>
        <v>1.3167359999999999</v>
      </c>
    </row>
    <row r="602" spans="1:6" ht="16.8" x14ac:dyDescent="0.4">
      <c r="A602" s="2">
        <v>2011</v>
      </c>
      <c r="B602" s="2">
        <v>1</v>
      </c>
      <c r="C602" s="2">
        <v>0.68140000000000001</v>
      </c>
      <c r="D602">
        <f t="shared" si="30"/>
        <v>58872.959999999999</v>
      </c>
      <c r="E602" s="3">
        <f t="shared" si="31"/>
        <v>1766188.8</v>
      </c>
      <c r="F602" s="3">
        <f t="shared" si="32"/>
        <v>1.7661887999999999</v>
      </c>
    </row>
    <row r="603" spans="1:6" ht="16.8" x14ac:dyDescent="0.4">
      <c r="A603" s="2">
        <v>2011</v>
      </c>
      <c r="B603" s="2">
        <v>2</v>
      </c>
      <c r="C603" s="2">
        <v>0.92030000000000001</v>
      </c>
      <c r="D603">
        <f t="shared" si="30"/>
        <v>79513.919999999998</v>
      </c>
      <c r="E603" s="3">
        <f t="shared" si="31"/>
        <v>2385417.6</v>
      </c>
      <c r="F603" s="3">
        <f t="shared" si="32"/>
        <v>2.3854175999999998</v>
      </c>
    </row>
    <row r="604" spans="1:6" ht="16.8" x14ac:dyDescent="0.4">
      <c r="A604" s="2">
        <v>2011</v>
      </c>
      <c r="B604" s="2">
        <v>3</v>
      </c>
      <c r="C604" s="2">
        <v>0.31140000000000001</v>
      </c>
      <c r="D604">
        <f t="shared" si="30"/>
        <v>26904.959999999999</v>
      </c>
      <c r="E604" s="3">
        <f t="shared" si="31"/>
        <v>807148.79999999993</v>
      </c>
      <c r="F604" s="3">
        <f t="shared" si="32"/>
        <v>0.80714879999999989</v>
      </c>
    </row>
    <row r="605" spans="1:6" ht="16.8" x14ac:dyDescent="0.4">
      <c r="A605" s="2">
        <v>2011</v>
      </c>
      <c r="B605" s="2">
        <v>4</v>
      </c>
      <c r="C605" s="2">
        <v>0.53290000000000004</v>
      </c>
      <c r="D605">
        <f t="shared" si="30"/>
        <v>46042.560000000005</v>
      </c>
      <c r="E605" s="3">
        <f t="shared" si="31"/>
        <v>1381276.8</v>
      </c>
      <c r="F605" s="3">
        <f t="shared" si="32"/>
        <v>1.3812768</v>
      </c>
    </row>
    <row r="606" spans="1:6" ht="16.8" x14ac:dyDescent="0.4">
      <c r="A606" s="2">
        <v>2011</v>
      </c>
      <c r="B606" s="2">
        <v>5</v>
      </c>
      <c r="C606" s="2">
        <v>0.21890000000000001</v>
      </c>
      <c r="D606">
        <f t="shared" si="30"/>
        <v>18912.960000000003</v>
      </c>
      <c r="E606" s="3">
        <f t="shared" si="31"/>
        <v>567388.80000000005</v>
      </c>
      <c r="F606" s="3">
        <f t="shared" si="32"/>
        <v>0.56738880000000003</v>
      </c>
    </row>
    <row r="607" spans="1:6" ht="16.8" x14ac:dyDescent="0.4">
      <c r="A607" s="2">
        <v>2011</v>
      </c>
      <c r="B607" s="2">
        <v>6</v>
      </c>
      <c r="C607" s="2">
        <v>6.4049999999999996E-2</v>
      </c>
      <c r="D607">
        <f t="shared" si="30"/>
        <v>5533.92</v>
      </c>
      <c r="E607" s="3">
        <f t="shared" si="31"/>
        <v>166017.60000000001</v>
      </c>
      <c r="F607" s="3">
        <f t="shared" si="32"/>
        <v>0.16601759999999999</v>
      </c>
    </row>
    <row r="608" spans="1:6" ht="16.8" x14ac:dyDescent="0.4">
      <c r="A608" s="2">
        <v>2011</v>
      </c>
      <c r="B608" s="2">
        <v>7</v>
      </c>
      <c r="C608" s="2">
        <v>1.1650000000000001E-2</v>
      </c>
      <c r="D608">
        <f t="shared" si="30"/>
        <v>1006.5600000000001</v>
      </c>
      <c r="E608" s="3">
        <f t="shared" si="31"/>
        <v>30196.800000000003</v>
      </c>
      <c r="F608" s="3">
        <f t="shared" si="32"/>
        <v>3.0196800000000003E-2</v>
      </c>
    </row>
    <row r="609" spans="1:6" ht="16.8" x14ac:dyDescent="0.4">
      <c r="A609" s="2">
        <v>2011</v>
      </c>
      <c r="B609" s="2">
        <v>8</v>
      </c>
      <c r="C609" s="2">
        <v>2.2460000000000002E-3</v>
      </c>
      <c r="D609">
        <f t="shared" si="30"/>
        <v>194.05440000000002</v>
      </c>
      <c r="E609" s="3">
        <f t="shared" si="31"/>
        <v>5821.6320000000005</v>
      </c>
      <c r="F609" s="3">
        <f t="shared" si="32"/>
        <v>5.8216320000000002E-3</v>
      </c>
    </row>
    <row r="610" spans="1:6" ht="16.8" x14ac:dyDescent="0.4">
      <c r="A610" s="2">
        <v>2011</v>
      </c>
      <c r="B610" s="2">
        <v>9</v>
      </c>
      <c r="C610" s="2">
        <v>1.687E-2</v>
      </c>
      <c r="D610">
        <f t="shared" si="30"/>
        <v>1457.568</v>
      </c>
      <c r="E610" s="3">
        <f t="shared" si="31"/>
        <v>43727.040000000001</v>
      </c>
      <c r="F610" s="3">
        <f t="shared" si="32"/>
        <v>4.3727040000000002E-2</v>
      </c>
    </row>
    <row r="611" spans="1:6" ht="16.8" x14ac:dyDescent="0.4">
      <c r="A611" s="2">
        <v>2011</v>
      </c>
      <c r="B611" s="2">
        <v>10</v>
      </c>
      <c r="C611" s="2">
        <v>0.38419999999999999</v>
      </c>
      <c r="D611">
        <f t="shared" si="30"/>
        <v>33194.879999999997</v>
      </c>
      <c r="E611" s="3">
        <f t="shared" si="31"/>
        <v>995846.39999999991</v>
      </c>
      <c r="F611" s="3">
        <f t="shared" si="32"/>
        <v>0.99584639999999991</v>
      </c>
    </row>
    <row r="612" spans="1:6" ht="16.8" x14ac:dyDescent="0.4">
      <c r="A612" s="2">
        <v>2011</v>
      </c>
      <c r="B612" s="2">
        <v>11</v>
      </c>
      <c r="C612" s="2">
        <v>0.63939999999999997</v>
      </c>
      <c r="D612">
        <f t="shared" si="30"/>
        <v>55244.159999999996</v>
      </c>
      <c r="E612" s="3">
        <f t="shared" si="31"/>
        <v>1657324.7999999998</v>
      </c>
      <c r="F612" s="3">
        <f t="shared" si="32"/>
        <v>1.6573247999999998</v>
      </c>
    </row>
    <row r="613" spans="1:6" ht="16.8" x14ac:dyDescent="0.4">
      <c r="A613" s="2">
        <v>2011</v>
      </c>
      <c r="B613" s="2">
        <v>12</v>
      </c>
      <c r="C613" s="2">
        <v>0.69550000000000001</v>
      </c>
      <c r="D613">
        <f t="shared" si="30"/>
        <v>60091.199999999997</v>
      </c>
      <c r="E613" s="3">
        <f t="shared" si="31"/>
        <v>1802736</v>
      </c>
      <c r="F613" s="3">
        <f t="shared" si="32"/>
        <v>1.8027359999999999</v>
      </c>
    </row>
    <row r="614" spans="1:6" ht="16.8" x14ac:dyDescent="0.4">
      <c r="A614" s="2">
        <v>2012</v>
      </c>
      <c r="B614" s="2">
        <v>1</v>
      </c>
      <c r="C614" s="2">
        <v>2.036</v>
      </c>
      <c r="D614">
        <f t="shared" si="30"/>
        <v>175910.39999999999</v>
      </c>
      <c r="E614" s="3">
        <f t="shared" si="31"/>
        <v>5277312</v>
      </c>
      <c r="F614" s="3">
        <f t="shared" si="32"/>
        <v>5.2773119999999993</v>
      </c>
    </row>
    <row r="615" spans="1:6" ht="16.8" x14ac:dyDescent="0.4">
      <c r="A615" s="2">
        <v>2012</v>
      </c>
      <c r="B615" s="2">
        <v>2</v>
      </c>
      <c r="C615" s="2">
        <v>1.4350000000000001</v>
      </c>
      <c r="D615">
        <f t="shared" si="30"/>
        <v>123984</v>
      </c>
      <c r="E615" s="3">
        <f t="shared" si="31"/>
        <v>3719520</v>
      </c>
      <c r="F615" s="3">
        <f t="shared" si="32"/>
        <v>3.7195199999999997</v>
      </c>
    </row>
    <row r="616" spans="1:6" ht="16.8" x14ac:dyDescent="0.4">
      <c r="A616" s="2">
        <v>2012</v>
      </c>
      <c r="B616" s="2">
        <v>3</v>
      </c>
      <c r="C616" s="2">
        <v>0.88500000000000001</v>
      </c>
      <c r="D616">
        <f t="shared" si="30"/>
        <v>76464</v>
      </c>
      <c r="E616" s="3">
        <f t="shared" si="31"/>
        <v>2293920</v>
      </c>
      <c r="F616" s="3">
        <f t="shared" si="32"/>
        <v>2.29392</v>
      </c>
    </row>
    <row r="617" spans="1:6" ht="16.8" x14ac:dyDescent="0.4">
      <c r="A617" s="2">
        <v>2012</v>
      </c>
      <c r="B617" s="2">
        <v>4</v>
      </c>
      <c r="C617" s="2">
        <v>0.29220000000000002</v>
      </c>
      <c r="D617">
        <f t="shared" si="30"/>
        <v>25246.080000000002</v>
      </c>
      <c r="E617" s="3">
        <f t="shared" si="31"/>
        <v>757382.4</v>
      </c>
      <c r="F617" s="3">
        <f t="shared" si="32"/>
        <v>0.75738240000000001</v>
      </c>
    </row>
    <row r="618" spans="1:6" ht="16.8" x14ac:dyDescent="0.4">
      <c r="A618" s="2">
        <v>2012</v>
      </c>
      <c r="B618" s="2">
        <v>5</v>
      </c>
      <c r="C618" s="2">
        <v>0.13950000000000001</v>
      </c>
      <c r="D618">
        <f t="shared" si="30"/>
        <v>12052.800000000001</v>
      </c>
      <c r="E618" s="3">
        <f t="shared" si="31"/>
        <v>361584.00000000006</v>
      </c>
      <c r="F618" s="3">
        <f t="shared" si="32"/>
        <v>0.36158400000000002</v>
      </c>
    </row>
    <row r="619" spans="1:6" ht="16.8" x14ac:dyDescent="0.4">
      <c r="A619" s="2">
        <v>2012</v>
      </c>
      <c r="B619" s="2">
        <v>6</v>
      </c>
      <c r="C619" s="2">
        <v>2.7969999999999998E-2</v>
      </c>
      <c r="D619">
        <f t="shared" si="30"/>
        <v>2416.6079999999997</v>
      </c>
      <c r="E619" s="3">
        <f t="shared" si="31"/>
        <v>72498.239999999991</v>
      </c>
      <c r="F619" s="3">
        <f t="shared" si="32"/>
        <v>7.2498239999999992E-2</v>
      </c>
    </row>
    <row r="620" spans="1:6" ht="16.8" x14ac:dyDescent="0.4">
      <c r="A620" s="2">
        <v>2012</v>
      </c>
      <c r="B620" s="2">
        <v>7</v>
      </c>
      <c r="C620" s="2">
        <v>4.9150000000000001E-3</v>
      </c>
      <c r="D620">
        <f t="shared" si="30"/>
        <v>424.65600000000001</v>
      </c>
      <c r="E620" s="3">
        <f t="shared" si="31"/>
        <v>12739.68</v>
      </c>
      <c r="F620" s="3">
        <f t="shared" si="32"/>
        <v>1.273968E-2</v>
      </c>
    </row>
    <row r="621" spans="1:6" ht="16.8" x14ac:dyDescent="0.4">
      <c r="A621" s="2">
        <v>2012</v>
      </c>
      <c r="B621" s="2">
        <v>8</v>
      </c>
      <c r="C621" s="2">
        <v>2.3259999999999999E-3</v>
      </c>
      <c r="D621">
        <f t="shared" si="30"/>
        <v>200.96639999999999</v>
      </c>
      <c r="E621" s="3">
        <f t="shared" si="31"/>
        <v>6028.9920000000002</v>
      </c>
      <c r="F621" s="3">
        <f t="shared" si="32"/>
        <v>6.0289919999999995E-3</v>
      </c>
    </row>
    <row r="622" spans="1:6" ht="16.8" x14ac:dyDescent="0.4">
      <c r="A622" s="2">
        <v>2012</v>
      </c>
      <c r="B622" s="2">
        <v>9</v>
      </c>
      <c r="C622" s="2">
        <v>1.5579999999999999E-3</v>
      </c>
      <c r="D622">
        <f t="shared" si="30"/>
        <v>134.6112</v>
      </c>
      <c r="E622" s="3">
        <f t="shared" si="31"/>
        <v>4038.3359999999998</v>
      </c>
      <c r="F622" s="3">
        <f t="shared" si="32"/>
        <v>4.038336E-3</v>
      </c>
    </row>
    <row r="623" spans="1:6" ht="16.8" x14ac:dyDescent="0.4">
      <c r="A623" s="2">
        <v>2012</v>
      </c>
      <c r="B623" s="2">
        <v>10</v>
      </c>
      <c r="C623" s="2">
        <v>5.3710000000000001E-2</v>
      </c>
      <c r="D623">
        <f t="shared" si="30"/>
        <v>4640.5439999999999</v>
      </c>
      <c r="E623" s="3">
        <f t="shared" si="31"/>
        <v>139216.32000000001</v>
      </c>
      <c r="F623" s="3">
        <f t="shared" si="32"/>
        <v>0.13921632</v>
      </c>
    </row>
    <row r="624" spans="1:6" ht="16.8" x14ac:dyDescent="0.4">
      <c r="A624" s="2">
        <v>2012</v>
      </c>
      <c r="B624" s="2">
        <v>11</v>
      </c>
      <c r="C624" s="2">
        <v>0.2681</v>
      </c>
      <c r="D624">
        <f t="shared" si="30"/>
        <v>23163.84</v>
      </c>
      <c r="E624" s="3">
        <f t="shared" si="31"/>
        <v>694915.2</v>
      </c>
      <c r="F624" s="3">
        <f t="shared" si="32"/>
        <v>0.69491519999999996</v>
      </c>
    </row>
    <row r="625" spans="1:6" ht="16.8" x14ac:dyDescent="0.4">
      <c r="A625" s="2">
        <v>2012</v>
      </c>
      <c r="B625" s="2">
        <v>12</v>
      </c>
      <c r="C625" s="2">
        <v>0.74260000000000004</v>
      </c>
      <c r="D625">
        <f t="shared" si="30"/>
        <v>64160.640000000007</v>
      </c>
      <c r="E625" s="3">
        <f t="shared" si="31"/>
        <v>1924819.2000000002</v>
      </c>
      <c r="F625" s="3">
        <f t="shared" si="32"/>
        <v>1.9248192000000002</v>
      </c>
    </row>
    <row r="626" spans="1:6" ht="16.8" x14ac:dyDescent="0.4">
      <c r="A626" s="2">
        <v>2013</v>
      </c>
      <c r="B626" s="2">
        <v>1</v>
      </c>
      <c r="C626" s="2">
        <v>1.202</v>
      </c>
      <c r="D626">
        <f t="shared" si="30"/>
        <v>103852.8</v>
      </c>
      <c r="E626" s="3">
        <f t="shared" si="31"/>
        <v>3115584</v>
      </c>
      <c r="F626" s="3">
        <f t="shared" si="32"/>
        <v>3.1155839999999997</v>
      </c>
    </row>
    <row r="627" spans="1:6" ht="16.8" x14ac:dyDescent="0.4">
      <c r="A627" s="2">
        <v>2013</v>
      </c>
      <c r="B627" s="2">
        <v>2</v>
      </c>
      <c r="C627" s="2">
        <v>0.38690000000000002</v>
      </c>
      <c r="D627">
        <f t="shared" si="30"/>
        <v>33428.160000000003</v>
      </c>
      <c r="E627" s="3">
        <f t="shared" si="31"/>
        <v>1002844.8</v>
      </c>
      <c r="F627" s="3">
        <f t="shared" si="32"/>
        <v>1.0028448000000001</v>
      </c>
    </row>
    <row r="628" spans="1:6" ht="16.8" x14ac:dyDescent="0.4">
      <c r="A628" s="2">
        <v>2013</v>
      </c>
      <c r="B628" s="2">
        <v>3</v>
      </c>
      <c r="C628" s="2">
        <v>0.158</v>
      </c>
      <c r="D628">
        <f t="shared" si="30"/>
        <v>13651.2</v>
      </c>
      <c r="E628" s="3">
        <f t="shared" si="31"/>
        <v>409536</v>
      </c>
      <c r="F628" s="3">
        <f t="shared" si="32"/>
        <v>0.40953599999999996</v>
      </c>
    </row>
    <row r="629" spans="1:6" ht="16.8" x14ac:dyDescent="0.4">
      <c r="A629" s="2">
        <v>2013</v>
      </c>
      <c r="B629" s="2">
        <v>4</v>
      </c>
      <c r="C629" s="2">
        <v>0.106</v>
      </c>
      <c r="D629">
        <f t="shared" si="30"/>
        <v>9158.4</v>
      </c>
      <c r="E629" s="3">
        <f t="shared" si="31"/>
        <v>274752</v>
      </c>
      <c r="F629" s="3">
        <f t="shared" si="32"/>
        <v>0.274752</v>
      </c>
    </row>
    <row r="630" spans="1:6" ht="16.8" x14ac:dyDescent="0.4">
      <c r="A630" s="2">
        <v>2013</v>
      </c>
      <c r="B630" s="2">
        <v>5</v>
      </c>
      <c r="C630" s="2">
        <v>0.1051</v>
      </c>
      <c r="D630">
        <f t="shared" si="30"/>
        <v>9080.64</v>
      </c>
      <c r="E630" s="3">
        <f t="shared" si="31"/>
        <v>272419.19999999995</v>
      </c>
      <c r="F630" s="3">
        <f t="shared" si="32"/>
        <v>0.27241919999999992</v>
      </c>
    </row>
    <row r="631" spans="1:6" ht="16.8" x14ac:dyDescent="0.4">
      <c r="A631" s="2">
        <v>2013</v>
      </c>
      <c r="B631" s="2">
        <v>6</v>
      </c>
      <c r="C631" s="2">
        <v>5.306E-3</v>
      </c>
      <c r="D631">
        <f t="shared" si="30"/>
        <v>458.4384</v>
      </c>
      <c r="E631" s="3">
        <f t="shared" si="31"/>
        <v>13753.152</v>
      </c>
      <c r="F631" s="3">
        <f t="shared" si="32"/>
        <v>1.3753151999999999E-2</v>
      </c>
    </row>
    <row r="632" spans="1:6" ht="16.8" x14ac:dyDescent="0.4">
      <c r="A632" s="2">
        <v>2013</v>
      </c>
      <c r="B632" s="2">
        <v>7</v>
      </c>
      <c r="C632" s="2">
        <v>7.4600000000000003E-4</v>
      </c>
      <c r="D632">
        <f t="shared" si="30"/>
        <v>64.454400000000007</v>
      </c>
      <c r="E632" s="3">
        <f t="shared" si="31"/>
        <v>1933.6320000000003</v>
      </c>
      <c r="F632" s="3">
        <f t="shared" si="32"/>
        <v>1.9336320000000002E-3</v>
      </c>
    </row>
    <row r="633" spans="1:6" ht="16.8" x14ac:dyDescent="0.4">
      <c r="A633" s="2">
        <v>2013</v>
      </c>
      <c r="B633" s="2">
        <v>8</v>
      </c>
      <c r="C633" s="2">
        <v>1.147E-4</v>
      </c>
      <c r="D633">
        <f t="shared" si="30"/>
        <v>9.9100799999999989</v>
      </c>
      <c r="E633" s="3">
        <f t="shared" si="31"/>
        <v>297.30239999999998</v>
      </c>
      <c r="F633" s="3">
        <f t="shared" si="32"/>
        <v>2.9730239999999997E-4</v>
      </c>
    </row>
    <row r="634" spans="1:6" ht="16.8" x14ac:dyDescent="0.4">
      <c r="A634" s="2">
        <v>2013</v>
      </c>
      <c r="B634" s="2">
        <v>9</v>
      </c>
      <c r="C634" s="2">
        <v>6.4980000000000003E-3</v>
      </c>
      <c r="D634">
        <f t="shared" si="30"/>
        <v>561.42719999999997</v>
      </c>
      <c r="E634" s="3">
        <f t="shared" si="31"/>
        <v>16842.815999999999</v>
      </c>
      <c r="F634" s="3">
        <f t="shared" si="32"/>
        <v>1.6842815999999997E-2</v>
      </c>
    </row>
    <row r="635" spans="1:6" ht="16.8" x14ac:dyDescent="0.4">
      <c r="A635" s="2">
        <v>2013</v>
      </c>
      <c r="B635" s="2">
        <v>10</v>
      </c>
      <c r="C635" s="2">
        <v>9.3599999999999998E-5</v>
      </c>
      <c r="D635">
        <f t="shared" si="30"/>
        <v>8.08704</v>
      </c>
      <c r="E635" s="3">
        <f t="shared" si="31"/>
        <v>242.6112</v>
      </c>
      <c r="F635" s="3">
        <f t="shared" si="32"/>
        <v>2.4261119999999999E-4</v>
      </c>
    </row>
    <row r="636" spans="1:6" ht="16.8" x14ac:dyDescent="0.4">
      <c r="A636" s="2">
        <v>2013</v>
      </c>
      <c r="B636" s="2">
        <v>11</v>
      </c>
      <c r="C636" s="2">
        <v>4.453E-2</v>
      </c>
      <c r="D636">
        <f t="shared" si="30"/>
        <v>3847.3919999999998</v>
      </c>
      <c r="E636" s="3">
        <f t="shared" si="31"/>
        <v>115421.75999999999</v>
      </c>
      <c r="F636" s="3">
        <f t="shared" si="32"/>
        <v>0.11542175999999998</v>
      </c>
    </row>
    <row r="637" spans="1:6" ht="16.8" x14ac:dyDescent="0.4">
      <c r="A637" s="2">
        <v>2013</v>
      </c>
      <c r="B637" s="2">
        <v>12</v>
      </c>
      <c r="C637" s="2">
        <v>0.82579999999999998</v>
      </c>
      <c r="D637">
        <f t="shared" si="30"/>
        <v>71349.119999999995</v>
      </c>
      <c r="E637" s="3">
        <f t="shared" si="31"/>
        <v>2140473.5999999996</v>
      </c>
      <c r="F637" s="3">
        <f t="shared" si="32"/>
        <v>2.1404735999999995</v>
      </c>
    </row>
    <row r="638" spans="1:6" ht="16.8" x14ac:dyDescent="0.4">
      <c r="A638" s="2">
        <v>2014</v>
      </c>
      <c r="B638" s="2">
        <v>1</v>
      </c>
      <c r="C638" s="2">
        <v>0.2601</v>
      </c>
      <c r="D638">
        <f t="shared" si="30"/>
        <v>22472.639999999999</v>
      </c>
      <c r="E638" s="3">
        <f t="shared" si="31"/>
        <v>674179.2</v>
      </c>
      <c r="F638" s="3">
        <f t="shared" si="32"/>
        <v>0.67417919999999987</v>
      </c>
    </row>
    <row r="639" spans="1:6" ht="16.8" x14ac:dyDescent="0.4">
      <c r="A639" s="2">
        <v>2014</v>
      </c>
      <c r="B639" s="2">
        <v>2</v>
      </c>
      <c r="C639" s="2">
        <v>0.19850000000000001</v>
      </c>
      <c r="D639">
        <f t="shared" si="30"/>
        <v>17150.400000000001</v>
      </c>
      <c r="E639" s="3">
        <f t="shared" si="31"/>
        <v>514512.00000000006</v>
      </c>
      <c r="F639" s="3">
        <f t="shared" si="32"/>
        <v>0.51451200000000008</v>
      </c>
    </row>
    <row r="640" spans="1:6" ht="16.8" x14ac:dyDescent="0.4">
      <c r="A640" s="2">
        <v>2014</v>
      </c>
      <c r="B640" s="2">
        <v>3</v>
      </c>
      <c r="C640" s="2">
        <v>0.63170000000000004</v>
      </c>
      <c r="D640">
        <f t="shared" si="30"/>
        <v>54578.880000000005</v>
      </c>
      <c r="E640" s="3">
        <f t="shared" si="31"/>
        <v>1637366.4000000001</v>
      </c>
      <c r="F640" s="3">
        <f t="shared" si="32"/>
        <v>1.6373664000000001</v>
      </c>
    </row>
    <row r="641" spans="1:6" ht="16.8" x14ac:dyDescent="0.4">
      <c r="A641" s="2">
        <v>2014</v>
      </c>
      <c r="B641" s="2">
        <v>4</v>
      </c>
      <c r="C641" s="2">
        <v>8.0369999999999997E-2</v>
      </c>
      <c r="D641">
        <f t="shared" si="30"/>
        <v>6943.9679999999998</v>
      </c>
      <c r="E641" s="3">
        <f t="shared" si="31"/>
        <v>208319.04</v>
      </c>
      <c r="F641" s="3">
        <f t="shared" si="32"/>
        <v>0.20831904000000001</v>
      </c>
    </row>
    <row r="642" spans="1:6" ht="16.8" x14ac:dyDescent="0.4">
      <c r="A642" s="2">
        <v>2014</v>
      </c>
      <c r="B642" s="2">
        <v>5</v>
      </c>
      <c r="C642" s="2">
        <v>2.5309999999999999E-2</v>
      </c>
      <c r="D642">
        <f t="shared" si="30"/>
        <v>2186.7840000000001</v>
      </c>
      <c r="E642" s="3">
        <f t="shared" si="31"/>
        <v>65603.520000000004</v>
      </c>
      <c r="F642" s="3">
        <f t="shared" si="32"/>
        <v>6.5603519999999999E-2</v>
      </c>
    </row>
    <row r="643" spans="1:6" ht="16.8" x14ac:dyDescent="0.4">
      <c r="A643" s="2">
        <v>2014</v>
      </c>
      <c r="B643" s="2">
        <v>6</v>
      </c>
      <c r="C643" s="2">
        <v>2.5969999999999999E-3</v>
      </c>
      <c r="D643">
        <f t="shared" ref="D643:D706" si="33">C643*86400</f>
        <v>224.38079999999999</v>
      </c>
      <c r="E643" s="3">
        <f t="shared" ref="E643:E706" si="34">D643*30</f>
        <v>6731.424</v>
      </c>
      <c r="F643" s="3">
        <f t="shared" ref="F643:F706" si="35">E643*10^-6</f>
        <v>6.7314239999999997E-3</v>
      </c>
    </row>
    <row r="644" spans="1:6" ht="16.8" x14ac:dyDescent="0.4">
      <c r="A644" s="2">
        <v>2014</v>
      </c>
      <c r="B644" s="2">
        <v>7</v>
      </c>
      <c r="C644" s="2">
        <v>2.5900000000000001E-4</v>
      </c>
      <c r="D644">
        <f t="shared" si="33"/>
        <v>22.377600000000001</v>
      </c>
      <c r="E644" s="3">
        <f t="shared" si="34"/>
        <v>671.32799999999997</v>
      </c>
      <c r="F644" s="3">
        <f t="shared" si="35"/>
        <v>6.713279999999999E-4</v>
      </c>
    </row>
    <row r="645" spans="1:6" ht="16.8" x14ac:dyDescent="0.4">
      <c r="A645" s="2">
        <v>2014</v>
      </c>
      <c r="B645" s="2">
        <v>8</v>
      </c>
      <c r="C645" s="2">
        <v>4.2459999999999997E-5</v>
      </c>
      <c r="D645">
        <f t="shared" si="33"/>
        <v>3.6685439999999998</v>
      </c>
      <c r="E645" s="3">
        <f t="shared" si="34"/>
        <v>110.05632</v>
      </c>
      <c r="F645" s="3">
        <f t="shared" si="35"/>
        <v>1.1005632E-4</v>
      </c>
    </row>
    <row r="646" spans="1:6" ht="16.8" x14ac:dyDescent="0.4">
      <c r="A646" s="2">
        <v>2014</v>
      </c>
      <c r="B646" s="2">
        <v>9</v>
      </c>
      <c r="C646" s="2">
        <v>7.7439999999999995E-2</v>
      </c>
      <c r="D646">
        <f t="shared" si="33"/>
        <v>6690.8159999999998</v>
      </c>
      <c r="E646" s="3">
        <f t="shared" si="34"/>
        <v>200724.47999999998</v>
      </c>
      <c r="F646" s="3">
        <f t="shared" si="35"/>
        <v>0.20072447999999998</v>
      </c>
    </row>
    <row r="647" spans="1:6" ht="16.8" x14ac:dyDescent="0.4">
      <c r="A647" s="2">
        <v>2014</v>
      </c>
      <c r="B647" s="2">
        <v>10</v>
      </c>
      <c r="C647" s="2">
        <v>9.425E-2</v>
      </c>
      <c r="D647">
        <f t="shared" si="33"/>
        <v>8143.2</v>
      </c>
      <c r="E647" s="3">
        <f t="shared" si="34"/>
        <v>244296</v>
      </c>
      <c r="F647" s="3">
        <f t="shared" si="35"/>
        <v>0.24429599999999999</v>
      </c>
    </row>
    <row r="648" spans="1:6" ht="16.8" x14ac:dyDescent="0.4">
      <c r="A648" s="2">
        <v>2014</v>
      </c>
      <c r="B648" s="2">
        <v>11</v>
      </c>
      <c r="C648" s="2">
        <v>8.9179999999999995E-2</v>
      </c>
      <c r="D648">
        <f t="shared" si="33"/>
        <v>7705.152</v>
      </c>
      <c r="E648" s="3">
        <f t="shared" si="34"/>
        <v>231154.56</v>
      </c>
      <c r="F648" s="3">
        <f t="shared" si="35"/>
        <v>0.23115455999999998</v>
      </c>
    </row>
    <row r="649" spans="1:6" ht="16.8" x14ac:dyDescent="0.4">
      <c r="A649" s="2">
        <v>2014</v>
      </c>
      <c r="B649" s="2">
        <v>12</v>
      </c>
      <c r="C649" s="2">
        <v>0.81699999999999995</v>
      </c>
      <c r="D649">
        <f t="shared" si="33"/>
        <v>70588.799999999988</v>
      </c>
      <c r="E649" s="3">
        <f t="shared" si="34"/>
        <v>2117663.9999999995</v>
      </c>
      <c r="F649" s="3">
        <f t="shared" si="35"/>
        <v>2.1176639999999995</v>
      </c>
    </row>
    <row r="650" spans="1:6" ht="16.8" x14ac:dyDescent="0.4">
      <c r="A650" s="2">
        <v>2015</v>
      </c>
      <c r="B650" s="2">
        <v>1</v>
      </c>
      <c r="C650" s="2">
        <v>1.5669999999999999</v>
      </c>
      <c r="D650">
        <f t="shared" si="33"/>
        <v>135388.79999999999</v>
      </c>
      <c r="E650" s="3">
        <f t="shared" si="34"/>
        <v>4061663.9999999995</v>
      </c>
      <c r="F650" s="3">
        <f t="shared" si="35"/>
        <v>4.0616639999999995</v>
      </c>
    </row>
    <row r="651" spans="1:6" ht="16.8" x14ac:dyDescent="0.4">
      <c r="A651" s="2">
        <v>2015</v>
      </c>
      <c r="B651" s="2">
        <v>2</v>
      </c>
      <c r="C651" s="2">
        <v>1.2370000000000001</v>
      </c>
      <c r="D651">
        <f t="shared" si="33"/>
        <v>106876.8</v>
      </c>
      <c r="E651" s="3">
        <f t="shared" si="34"/>
        <v>3206304</v>
      </c>
      <c r="F651" s="3">
        <f t="shared" si="35"/>
        <v>3.2063039999999998</v>
      </c>
    </row>
    <row r="652" spans="1:6" ht="16.8" x14ac:dyDescent="0.4">
      <c r="A652" s="2">
        <v>2015</v>
      </c>
      <c r="B652" s="2">
        <v>3</v>
      </c>
      <c r="C652" s="2">
        <v>0.23369999999999999</v>
      </c>
      <c r="D652">
        <f t="shared" si="33"/>
        <v>20191.68</v>
      </c>
      <c r="E652" s="3">
        <f t="shared" si="34"/>
        <v>605750.4</v>
      </c>
      <c r="F652" s="3">
        <f t="shared" si="35"/>
        <v>0.60575040000000002</v>
      </c>
    </row>
    <row r="653" spans="1:6" ht="16.8" x14ac:dyDescent="0.4">
      <c r="A653" s="2">
        <v>2015</v>
      </c>
      <c r="B653" s="2">
        <v>4</v>
      </c>
      <c r="C653" s="2">
        <v>0.34370000000000001</v>
      </c>
      <c r="D653">
        <f t="shared" si="33"/>
        <v>29695.68</v>
      </c>
      <c r="E653" s="3">
        <f t="shared" si="34"/>
        <v>890870.4</v>
      </c>
      <c r="F653" s="3">
        <f t="shared" si="35"/>
        <v>0.89087039999999995</v>
      </c>
    </row>
    <row r="654" spans="1:6" ht="16.8" x14ac:dyDescent="0.4">
      <c r="A654" s="2">
        <v>2015</v>
      </c>
      <c r="B654" s="2">
        <v>5</v>
      </c>
      <c r="C654" s="2">
        <v>0.17050000000000001</v>
      </c>
      <c r="D654">
        <f t="shared" si="33"/>
        <v>14731.2</v>
      </c>
      <c r="E654" s="3">
        <f t="shared" si="34"/>
        <v>441936</v>
      </c>
      <c r="F654" s="3">
        <f t="shared" si="35"/>
        <v>0.441936</v>
      </c>
    </row>
    <row r="655" spans="1:6" ht="16.8" x14ac:dyDescent="0.4">
      <c r="A655" s="2">
        <v>2015</v>
      </c>
      <c r="B655" s="2">
        <v>6</v>
      </c>
      <c r="C655" s="2">
        <v>2.818E-2</v>
      </c>
      <c r="D655">
        <f t="shared" si="33"/>
        <v>2434.752</v>
      </c>
      <c r="E655" s="3">
        <f t="shared" si="34"/>
        <v>73042.559999999998</v>
      </c>
      <c r="F655" s="3">
        <f t="shared" si="35"/>
        <v>7.3042559999999992E-2</v>
      </c>
    </row>
    <row r="656" spans="1:6" ht="16.8" x14ac:dyDescent="0.4">
      <c r="A656" s="2">
        <v>2015</v>
      </c>
      <c r="B656" s="2">
        <v>7</v>
      </c>
      <c r="C656" s="2">
        <v>3.6900000000000001E-3</v>
      </c>
      <c r="D656">
        <f t="shared" si="33"/>
        <v>318.81600000000003</v>
      </c>
      <c r="E656" s="3">
        <f t="shared" si="34"/>
        <v>9564.4800000000014</v>
      </c>
      <c r="F656" s="3">
        <f t="shared" si="35"/>
        <v>9.5644800000000002E-3</v>
      </c>
    </row>
    <row r="657" spans="1:6" ht="16.8" x14ac:dyDescent="0.4">
      <c r="A657" s="2">
        <v>2015</v>
      </c>
      <c r="B657" s="2">
        <v>8</v>
      </c>
      <c r="C657" s="2">
        <v>2.4410000000000001E-2</v>
      </c>
      <c r="D657">
        <f t="shared" si="33"/>
        <v>2109.0239999999999</v>
      </c>
      <c r="E657" s="3">
        <f t="shared" si="34"/>
        <v>63270.719999999994</v>
      </c>
      <c r="F657" s="3">
        <f t="shared" si="35"/>
        <v>6.3270719999999989E-2</v>
      </c>
    </row>
    <row r="658" spans="1:6" ht="16.8" x14ac:dyDescent="0.4">
      <c r="A658" s="2">
        <v>2015</v>
      </c>
      <c r="B658" s="2">
        <v>9</v>
      </c>
      <c r="C658" s="2">
        <v>4.6370000000000001E-2</v>
      </c>
      <c r="D658">
        <f t="shared" si="33"/>
        <v>4006.3679999999999</v>
      </c>
      <c r="E658" s="3">
        <f t="shared" si="34"/>
        <v>120191.03999999999</v>
      </c>
      <c r="F658" s="3">
        <f t="shared" si="35"/>
        <v>0.12019103999999999</v>
      </c>
    </row>
    <row r="659" spans="1:6" ht="16.8" x14ac:dyDescent="0.4">
      <c r="A659" s="2">
        <v>2015</v>
      </c>
      <c r="B659" s="2">
        <v>10</v>
      </c>
      <c r="C659" s="2">
        <v>0.6179</v>
      </c>
      <c r="D659">
        <f t="shared" si="33"/>
        <v>53386.559999999998</v>
      </c>
      <c r="E659" s="3">
        <f t="shared" si="34"/>
        <v>1601596.7999999998</v>
      </c>
      <c r="F659" s="3">
        <f t="shared" si="35"/>
        <v>1.6015967999999998</v>
      </c>
    </row>
    <row r="660" spans="1:6" ht="16.8" x14ac:dyDescent="0.4">
      <c r="A660" s="2">
        <v>2015</v>
      </c>
      <c r="B660" s="2">
        <v>11</v>
      </c>
      <c r="C660" s="2">
        <v>4.5190000000000001E-2</v>
      </c>
      <c r="D660">
        <f t="shared" si="33"/>
        <v>3904.4160000000002</v>
      </c>
      <c r="E660" s="3">
        <f t="shared" si="34"/>
        <v>117132.48000000001</v>
      </c>
      <c r="F660" s="3">
        <f t="shared" si="35"/>
        <v>0.11713248000000001</v>
      </c>
    </row>
    <row r="661" spans="1:6" ht="16.8" x14ac:dyDescent="0.4">
      <c r="A661" s="2">
        <v>2015</v>
      </c>
      <c r="B661" s="2">
        <v>12</v>
      </c>
      <c r="C661" s="2">
        <v>8.4580000000000002E-2</v>
      </c>
      <c r="D661">
        <f t="shared" si="33"/>
        <v>7307.7120000000004</v>
      </c>
      <c r="E661" s="3">
        <f t="shared" si="34"/>
        <v>219231.36000000002</v>
      </c>
      <c r="F661" s="3">
        <f t="shared" si="35"/>
        <v>0.21923136000000001</v>
      </c>
    </row>
    <row r="662" spans="1:6" ht="16.8" x14ac:dyDescent="0.4">
      <c r="A662" s="2">
        <v>2016</v>
      </c>
      <c r="B662" s="2">
        <v>1</v>
      </c>
      <c r="C662" s="2">
        <v>0.30430000000000001</v>
      </c>
      <c r="D662">
        <f t="shared" si="33"/>
        <v>26291.52</v>
      </c>
      <c r="E662" s="3">
        <f t="shared" si="34"/>
        <v>788745.6</v>
      </c>
      <c r="F662" s="3">
        <f t="shared" si="35"/>
        <v>0.78874559999999994</v>
      </c>
    </row>
    <row r="663" spans="1:6" ht="16.8" x14ac:dyDescent="0.4">
      <c r="A663" s="2">
        <v>2016</v>
      </c>
      <c r="B663" s="2">
        <v>2</v>
      </c>
      <c r="C663" s="2">
        <v>0.39939999999999998</v>
      </c>
      <c r="D663">
        <f t="shared" si="33"/>
        <v>34508.159999999996</v>
      </c>
      <c r="E663" s="3">
        <f t="shared" si="34"/>
        <v>1035244.7999999999</v>
      </c>
      <c r="F663" s="3">
        <f t="shared" si="35"/>
        <v>1.0352447999999999</v>
      </c>
    </row>
    <row r="664" spans="1:6" ht="16.8" x14ac:dyDescent="0.4">
      <c r="A664" s="2">
        <v>2016</v>
      </c>
      <c r="B664" s="2">
        <v>3</v>
      </c>
      <c r="C664" s="2">
        <v>0.2172</v>
      </c>
      <c r="D664">
        <f t="shared" si="33"/>
        <v>18766.080000000002</v>
      </c>
      <c r="E664" s="3">
        <f t="shared" si="34"/>
        <v>562982.40000000002</v>
      </c>
      <c r="F664" s="3">
        <f t="shared" si="35"/>
        <v>0.56298239999999999</v>
      </c>
    </row>
    <row r="665" spans="1:6" ht="16.8" x14ac:dyDescent="0.4">
      <c r="A665" s="2">
        <v>2016</v>
      </c>
      <c r="B665" s="2">
        <v>4</v>
      </c>
      <c r="C665" s="2">
        <v>3.916E-2</v>
      </c>
      <c r="D665">
        <f t="shared" si="33"/>
        <v>3383.424</v>
      </c>
      <c r="E665" s="3">
        <f t="shared" si="34"/>
        <v>101502.72</v>
      </c>
      <c r="F665" s="3">
        <f t="shared" si="35"/>
        <v>0.10150271999999999</v>
      </c>
    </row>
    <row r="666" spans="1:6" ht="16.8" x14ac:dyDescent="0.4">
      <c r="A666" s="2">
        <v>2016</v>
      </c>
      <c r="B666" s="2">
        <v>5</v>
      </c>
      <c r="C666" s="2">
        <v>1.6889999999999999E-2</v>
      </c>
      <c r="D666">
        <f t="shared" si="33"/>
        <v>1459.2959999999998</v>
      </c>
      <c r="E666" s="3">
        <f t="shared" si="34"/>
        <v>43778.879999999997</v>
      </c>
      <c r="F666" s="3">
        <f t="shared" si="35"/>
        <v>4.3778879999999992E-2</v>
      </c>
    </row>
    <row r="667" spans="1:6" ht="16.8" x14ac:dyDescent="0.4">
      <c r="A667" s="2">
        <v>2016</v>
      </c>
      <c r="B667" s="2">
        <v>6</v>
      </c>
      <c r="C667" s="2">
        <v>3.5980000000000002E-4</v>
      </c>
      <c r="D667">
        <f t="shared" si="33"/>
        <v>31.086720000000003</v>
      </c>
      <c r="E667" s="3">
        <f t="shared" si="34"/>
        <v>932.60160000000008</v>
      </c>
      <c r="F667" s="3">
        <f t="shared" si="35"/>
        <v>9.3260160000000001E-4</v>
      </c>
    </row>
    <row r="668" spans="1:6" ht="16.8" x14ac:dyDescent="0.4">
      <c r="A668" s="2">
        <v>2016</v>
      </c>
      <c r="B668" s="2">
        <v>7</v>
      </c>
      <c r="C668" s="2">
        <v>1.6820000000000002E-5</v>
      </c>
      <c r="D668">
        <f t="shared" si="33"/>
        <v>1.4532480000000001</v>
      </c>
      <c r="E668" s="3">
        <f t="shared" si="34"/>
        <v>43.597440000000006</v>
      </c>
      <c r="F668" s="3">
        <f t="shared" si="35"/>
        <v>4.3597440000000007E-5</v>
      </c>
    </row>
    <row r="669" spans="1:6" ht="16.8" x14ac:dyDescent="0.4">
      <c r="A669" s="2">
        <v>2016</v>
      </c>
      <c r="B669" s="2">
        <v>8</v>
      </c>
      <c r="C669" s="2">
        <v>0</v>
      </c>
      <c r="D669">
        <f t="shared" si="33"/>
        <v>0</v>
      </c>
      <c r="E669" s="3">
        <f t="shared" si="34"/>
        <v>0</v>
      </c>
      <c r="F669" s="3">
        <f t="shared" si="35"/>
        <v>0</v>
      </c>
    </row>
    <row r="670" spans="1:6" ht="16.8" x14ac:dyDescent="0.4">
      <c r="A670" s="2">
        <v>2016</v>
      </c>
      <c r="B670" s="2">
        <v>9</v>
      </c>
      <c r="C670" s="2">
        <v>3.3180000000000001E-2</v>
      </c>
      <c r="D670">
        <f t="shared" si="33"/>
        <v>2866.752</v>
      </c>
      <c r="E670" s="3">
        <f t="shared" si="34"/>
        <v>86002.559999999998</v>
      </c>
      <c r="F670" s="3">
        <f t="shared" si="35"/>
        <v>8.6002559999999992E-2</v>
      </c>
    </row>
    <row r="671" spans="1:6" ht="16.8" x14ac:dyDescent="0.4">
      <c r="A671" s="2">
        <v>2016</v>
      </c>
      <c r="B671" s="2">
        <v>10</v>
      </c>
      <c r="C671" s="2">
        <v>3.2559999999999999E-2</v>
      </c>
      <c r="D671">
        <f t="shared" si="33"/>
        <v>2813.1839999999997</v>
      </c>
      <c r="E671" s="3">
        <f t="shared" si="34"/>
        <v>84395.51999999999</v>
      </c>
      <c r="F671" s="3">
        <f t="shared" si="35"/>
        <v>8.4395519999999988E-2</v>
      </c>
    </row>
    <row r="672" spans="1:6" ht="16.8" x14ac:dyDescent="0.4">
      <c r="A672" s="2">
        <v>2016</v>
      </c>
      <c r="B672" s="2">
        <v>11</v>
      </c>
      <c r="C672" s="2">
        <v>0.27689999999999998</v>
      </c>
      <c r="D672">
        <f t="shared" si="33"/>
        <v>23924.16</v>
      </c>
      <c r="E672" s="3">
        <f t="shared" si="34"/>
        <v>717724.8</v>
      </c>
      <c r="F672" s="3">
        <f t="shared" si="35"/>
        <v>0.71772480000000005</v>
      </c>
    </row>
    <row r="673" spans="1:6" ht="16.8" x14ac:dyDescent="0.4">
      <c r="A673" s="2">
        <v>2016</v>
      </c>
      <c r="B673" s="2">
        <v>12</v>
      </c>
      <c r="C673" s="2">
        <v>0.75539999999999996</v>
      </c>
      <c r="D673">
        <f t="shared" si="33"/>
        <v>65266.559999999998</v>
      </c>
      <c r="E673" s="3">
        <f t="shared" si="34"/>
        <v>1957996.7999999998</v>
      </c>
      <c r="F673" s="3">
        <f t="shared" si="35"/>
        <v>1.9579967999999996</v>
      </c>
    </row>
    <row r="674" spans="1:6" ht="16.8" x14ac:dyDescent="0.4">
      <c r="A674" s="2">
        <v>2017</v>
      </c>
      <c r="B674" s="2">
        <v>1</v>
      </c>
      <c r="C674" s="2">
        <v>1.06</v>
      </c>
      <c r="D674">
        <f t="shared" si="33"/>
        <v>91584</v>
      </c>
      <c r="E674" s="3">
        <f t="shared" si="34"/>
        <v>2747520</v>
      </c>
      <c r="F674" s="3">
        <f t="shared" si="35"/>
        <v>2.7475199999999997</v>
      </c>
    </row>
    <row r="675" spans="1:6" ht="16.8" x14ac:dyDescent="0.4">
      <c r="A675" s="2">
        <v>2017</v>
      </c>
      <c r="B675" s="2">
        <v>2</v>
      </c>
      <c r="C675" s="2">
        <v>0.24229999999999999</v>
      </c>
      <c r="D675">
        <f t="shared" si="33"/>
        <v>20934.719999999998</v>
      </c>
      <c r="E675" s="3">
        <f t="shared" si="34"/>
        <v>628041.6</v>
      </c>
      <c r="F675" s="3">
        <f t="shared" si="35"/>
        <v>0.62804159999999998</v>
      </c>
    </row>
    <row r="676" spans="1:6" ht="16.8" x14ac:dyDescent="0.4">
      <c r="A676" s="2">
        <v>2017</v>
      </c>
      <c r="B676" s="2">
        <v>3</v>
      </c>
      <c r="C676" s="2">
        <v>0.48780000000000001</v>
      </c>
      <c r="D676">
        <f t="shared" si="33"/>
        <v>42145.919999999998</v>
      </c>
      <c r="E676" s="3">
        <f t="shared" si="34"/>
        <v>1264377.5999999999</v>
      </c>
      <c r="F676" s="3">
        <f t="shared" si="35"/>
        <v>1.2643775999999998</v>
      </c>
    </row>
    <row r="677" spans="1:6" ht="16.8" x14ac:dyDescent="0.4">
      <c r="A677" s="2">
        <v>2017</v>
      </c>
      <c r="B677" s="2">
        <v>4</v>
      </c>
      <c r="C677" s="2">
        <v>0.1045</v>
      </c>
      <c r="D677">
        <f t="shared" si="33"/>
        <v>9028.7999999999993</v>
      </c>
      <c r="E677" s="3">
        <f t="shared" si="34"/>
        <v>270864</v>
      </c>
      <c r="F677" s="3">
        <f t="shared" si="35"/>
        <v>0.27086399999999999</v>
      </c>
    </row>
    <row r="678" spans="1:6" ht="16.8" x14ac:dyDescent="0.4">
      <c r="A678" s="2">
        <v>2017</v>
      </c>
      <c r="B678" s="2">
        <v>5</v>
      </c>
      <c r="C678" s="2">
        <v>0.18540000000000001</v>
      </c>
      <c r="D678">
        <f t="shared" si="33"/>
        <v>16018.560000000001</v>
      </c>
      <c r="E678" s="3">
        <f t="shared" si="34"/>
        <v>480556.80000000005</v>
      </c>
      <c r="F678" s="3">
        <f t="shared" si="35"/>
        <v>0.48055680000000001</v>
      </c>
    </row>
    <row r="679" spans="1:6" ht="16.8" x14ac:dyDescent="0.4">
      <c r="A679" s="2">
        <v>2017</v>
      </c>
      <c r="B679" s="2">
        <v>6</v>
      </c>
      <c r="C679" s="2">
        <v>2.9170000000000001E-2</v>
      </c>
      <c r="D679">
        <f t="shared" si="33"/>
        <v>2520.288</v>
      </c>
      <c r="E679" s="3">
        <f t="shared" si="34"/>
        <v>75608.639999999999</v>
      </c>
      <c r="F679" s="3">
        <f t="shared" si="35"/>
        <v>7.5608639999999991E-2</v>
      </c>
    </row>
    <row r="680" spans="1:6" ht="16.8" x14ac:dyDescent="0.4">
      <c r="A680" s="2">
        <v>2017</v>
      </c>
      <c r="B680" s="2">
        <v>7</v>
      </c>
      <c r="C680" s="2">
        <v>2.8479999999999998E-3</v>
      </c>
      <c r="D680">
        <f t="shared" si="33"/>
        <v>246.06719999999999</v>
      </c>
      <c r="E680" s="3">
        <f t="shared" si="34"/>
        <v>7382.0159999999996</v>
      </c>
      <c r="F680" s="3">
        <f t="shared" si="35"/>
        <v>7.3820159999999991E-3</v>
      </c>
    </row>
    <row r="681" spans="1:6" ht="16.8" x14ac:dyDescent="0.4">
      <c r="A681" s="2">
        <v>2017</v>
      </c>
      <c r="B681" s="2">
        <v>8</v>
      </c>
      <c r="C681" s="2">
        <v>1.083E-3</v>
      </c>
      <c r="D681">
        <f t="shared" si="33"/>
        <v>93.571200000000005</v>
      </c>
      <c r="E681" s="3">
        <f t="shared" si="34"/>
        <v>2807.136</v>
      </c>
      <c r="F681" s="3">
        <f t="shared" si="35"/>
        <v>2.807136E-3</v>
      </c>
    </row>
    <row r="682" spans="1:6" ht="16.8" x14ac:dyDescent="0.4">
      <c r="A682" s="2">
        <v>2017</v>
      </c>
      <c r="B682" s="2">
        <v>9</v>
      </c>
      <c r="C682" s="2">
        <v>2.1259999999999999E-3</v>
      </c>
      <c r="D682">
        <f t="shared" si="33"/>
        <v>183.68639999999999</v>
      </c>
      <c r="E682" s="3">
        <f t="shared" si="34"/>
        <v>5510.5919999999996</v>
      </c>
      <c r="F682" s="3">
        <f t="shared" si="35"/>
        <v>5.5105919999999991E-3</v>
      </c>
    </row>
    <row r="683" spans="1:6" ht="16.8" x14ac:dyDescent="0.4">
      <c r="A683" s="2">
        <v>2017</v>
      </c>
      <c r="B683" s="2">
        <v>10</v>
      </c>
      <c r="C683" s="2">
        <v>3.1019999999999999E-2</v>
      </c>
      <c r="D683">
        <f t="shared" si="33"/>
        <v>2680.1279999999997</v>
      </c>
      <c r="E683" s="3">
        <f t="shared" si="34"/>
        <v>80403.839999999997</v>
      </c>
      <c r="F683" s="3">
        <f t="shared" si="35"/>
        <v>8.040383999999999E-2</v>
      </c>
    </row>
    <row r="684" spans="1:6" ht="16.8" x14ac:dyDescent="0.4">
      <c r="A684" s="2">
        <v>2017</v>
      </c>
      <c r="B684" s="2">
        <v>11</v>
      </c>
      <c r="C684" s="2">
        <v>5.5870000000000003E-2</v>
      </c>
      <c r="D684">
        <f t="shared" si="33"/>
        <v>4827.1680000000006</v>
      </c>
      <c r="E684" s="3">
        <f t="shared" si="34"/>
        <v>144815.04000000001</v>
      </c>
      <c r="F684" s="3">
        <f t="shared" si="35"/>
        <v>0.14481504000000001</v>
      </c>
    </row>
    <row r="685" spans="1:6" ht="16.8" x14ac:dyDescent="0.4">
      <c r="A685" s="2">
        <v>2017</v>
      </c>
      <c r="B685" s="2">
        <v>12</v>
      </c>
      <c r="C685" s="2">
        <v>0.29959999999999998</v>
      </c>
      <c r="D685">
        <f t="shared" si="33"/>
        <v>25885.439999999999</v>
      </c>
      <c r="E685" s="3">
        <f t="shared" si="34"/>
        <v>776563.19999999995</v>
      </c>
      <c r="F685" s="3">
        <f t="shared" si="35"/>
        <v>0.7765631999999999</v>
      </c>
    </row>
    <row r="686" spans="1:6" ht="16.8" x14ac:dyDescent="0.4">
      <c r="A686" s="2">
        <v>2018</v>
      </c>
      <c r="B686" s="2">
        <v>1</v>
      </c>
      <c r="C686" s="2">
        <v>0.30349999999999999</v>
      </c>
      <c r="D686">
        <f t="shared" si="33"/>
        <v>26222.399999999998</v>
      </c>
      <c r="E686" s="3">
        <f t="shared" si="34"/>
        <v>786671.99999999988</v>
      </c>
      <c r="F686" s="3">
        <f t="shared" si="35"/>
        <v>0.78667199999999982</v>
      </c>
    </row>
    <row r="687" spans="1:6" ht="16.8" x14ac:dyDescent="0.4">
      <c r="A687" s="2">
        <v>2018</v>
      </c>
      <c r="B687" s="2">
        <v>2</v>
      </c>
      <c r="C687" s="2">
        <v>0.30449999999999999</v>
      </c>
      <c r="D687">
        <f t="shared" si="33"/>
        <v>26308.799999999999</v>
      </c>
      <c r="E687" s="3">
        <f t="shared" si="34"/>
        <v>789264</v>
      </c>
      <c r="F687" s="3">
        <f t="shared" si="35"/>
        <v>0.78926399999999997</v>
      </c>
    </row>
    <row r="688" spans="1:6" ht="16.8" x14ac:dyDescent="0.4">
      <c r="A688" s="2">
        <v>2018</v>
      </c>
      <c r="B688" s="2">
        <v>3</v>
      </c>
      <c r="C688" s="2">
        <v>0.1041</v>
      </c>
      <c r="D688">
        <f t="shared" si="33"/>
        <v>8994.24</v>
      </c>
      <c r="E688" s="3">
        <f t="shared" si="34"/>
        <v>269827.20000000001</v>
      </c>
      <c r="F688" s="3">
        <f t="shared" si="35"/>
        <v>0.26982719999999999</v>
      </c>
    </row>
    <row r="689" spans="1:6" ht="16.8" x14ac:dyDescent="0.4">
      <c r="A689" s="2">
        <v>2018</v>
      </c>
      <c r="B689" s="2">
        <v>4</v>
      </c>
      <c r="C689" s="2">
        <v>8.1449999999999995E-2</v>
      </c>
      <c r="D689">
        <f t="shared" si="33"/>
        <v>7037.28</v>
      </c>
      <c r="E689" s="3">
        <f t="shared" si="34"/>
        <v>211118.4</v>
      </c>
      <c r="F689" s="3">
        <f t="shared" si="35"/>
        <v>0.21111839999999998</v>
      </c>
    </row>
    <row r="690" spans="1:6" ht="16.8" x14ac:dyDescent="0.4">
      <c r="A690" s="2">
        <v>2018</v>
      </c>
      <c r="B690" s="2">
        <v>5</v>
      </c>
      <c r="C690" s="2">
        <v>7.3859999999999995E-2</v>
      </c>
      <c r="D690">
        <f t="shared" si="33"/>
        <v>6381.5039999999999</v>
      </c>
      <c r="E690" s="3">
        <f t="shared" si="34"/>
        <v>191445.12</v>
      </c>
      <c r="F690" s="3">
        <f t="shared" si="35"/>
        <v>0.19144512</v>
      </c>
    </row>
    <row r="691" spans="1:6" ht="16.8" x14ac:dyDescent="0.4">
      <c r="A691" s="2">
        <v>2018</v>
      </c>
      <c r="B691" s="2">
        <v>6</v>
      </c>
      <c r="C691" s="2">
        <v>1.968E-2</v>
      </c>
      <c r="D691">
        <f t="shared" si="33"/>
        <v>1700.3519999999999</v>
      </c>
      <c r="E691" s="3">
        <f t="shared" si="34"/>
        <v>51010.559999999998</v>
      </c>
      <c r="F691" s="3">
        <f t="shared" si="35"/>
        <v>5.1010559999999996E-2</v>
      </c>
    </row>
    <row r="692" spans="1:6" ht="16.8" x14ac:dyDescent="0.4">
      <c r="A692" s="2">
        <v>2018</v>
      </c>
      <c r="B692" s="2">
        <v>7</v>
      </c>
      <c r="C692" s="2">
        <v>4.6129999999999999E-4</v>
      </c>
      <c r="D692">
        <f t="shared" si="33"/>
        <v>39.856319999999997</v>
      </c>
      <c r="E692" s="3">
        <f t="shared" si="34"/>
        <v>1195.6895999999999</v>
      </c>
      <c r="F692" s="3">
        <f t="shared" si="35"/>
        <v>1.1956895999999998E-3</v>
      </c>
    </row>
    <row r="693" spans="1:6" ht="16.8" x14ac:dyDescent="0.4">
      <c r="A693" s="2">
        <v>2018</v>
      </c>
      <c r="B693" s="2">
        <v>8</v>
      </c>
      <c r="C693" s="2">
        <v>2.747E-5</v>
      </c>
      <c r="D693">
        <f t="shared" si="33"/>
        <v>2.373408</v>
      </c>
      <c r="E693" s="3">
        <f t="shared" si="34"/>
        <v>71.202240000000003</v>
      </c>
      <c r="F693" s="3">
        <f t="shared" si="35"/>
        <v>7.1202240000000004E-5</v>
      </c>
    </row>
    <row r="694" spans="1:6" ht="16.8" x14ac:dyDescent="0.4">
      <c r="A694" s="2">
        <v>2018</v>
      </c>
      <c r="B694" s="2">
        <v>9</v>
      </c>
      <c r="C694" s="2">
        <v>0.11169999999999999</v>
      </c>
      <c r="D694">
        <f t="shared" si="33"/>
        <v>9650.8799999999992</v>
      </c>
      <c r="E694" s="3">
        <f t="shared" si="34"/>
        <v>289526.39999999997</v>
      </c>
      <c r="F694" s="3">
        <f t="shared" si="35"/>
        <v>0.28952639999999996</v>
      </c>
    </row>
    <row r="695" spans="1:6" ht="16.8" x14ac:dyDescent="0.4">
      <c r="A695" s="2">
        <v>2018</v>
      </c>
      <c r="B695" s="2">
        <v>10</v>
      </c>
      <c r="C695" s="2">
        <v>0.17660000000000001</v>
      </c>
      <c r="D695">
        <f t="shared" si="33"/>
        <v>15258.24</v>
      </c>
      <c r="E695" s="3">
        <f t="shared" si="34"/>
        <v>457747.20000000001</v>
      </c>
      <c r="F695" s="3">
        <f t="shared" si="35"/>
        <v>0.45774719999999997</v>
      </c>
    </row>
    <row r="696" spans="1:6" ht="16.8" x14ac:dyDescent="0.4">
      <c r="A696" s="2">
        <v>2018</v>
      </c>
      <c r="B696" s="2">
        <v>11</v>
      </c>
      <c r="C696" s="2">
        <v>0.92730000000000001</v>
      </c>
      <c r="D696">
        <f t="shared" si="33"/>
        <v>80118.720000000001</v>
      </c>
      <c r="E696" s="3">
        <f t="shared" si="34"/>
        <v>2403561.6</v>
      </c>
      <c r="F696" s="3">
        <f t="shared" si="35"/>
        <v>2.4035616000000002</v>
      </c>
    </row>
    <row r="697" spans="1:6" ht="16.8" x14ac:dyDescent="0.4">
      <c r="A697" s="2">
        <v>2018</v>
      </c>
      <c r="B697" s="2">
        <v>12</v>
      </c>
      <c r="C697" s="2">
        <v>1.014</v>
      </c>
      <c r="D697">
        <f t="shared" si="33"/>
        <v>87609.600000000006</v>
      </c>
      <c r="E697" s="3">
        <f t="shared" si="34"/>
        <v>2628288</v>
      </c>
      <c r="F697" s="3">
        <f t="shared" si="35"/>
        <v>2.628288</v>
      </c>
    </row>
    <row r="698" spans="1:6" ht="16.8" x14ac:dyDescent="0.4">
      <c r="A698" s="2">
        <v>2019</v>
      </c>
      <c r="B698" s="2">
        <v>1</v>
      </c>
      <c r="C698" s="2">
        <v>1.206</v>
      </c>
      <c r="D698">
        <f t="shared" si="33"/>
        <v>104198.39999999999</v>
      </c>
      <c r="E698" s="3">
        <f t="shared" si="34"/>
        <v>3125952</v>
      </c>
      <c r="F698" s="3">
        <f t="shared" si="35"/>
        <v>3.1259519999999998</v>
      </c>
    </row>
    <row r="699" spans="1:6" ht="16.8" x14ac:dyDescent="0.4">
      <c r="A699" s="2">
        <v>2019</v>
      </c>
      <c r="B699" s="2">
        <v>2</v>
      </c>
      <c r="C699" s="2">
        <v>2.3159999999999998</v>
      </c>
      <c r="D699">
        <f t="shared" si="33"/>
        <v>200102.39999999999</v>
      </c>
      <c r="E699" s="3">
        <f t="shared" si="34"/>
        <v>6003072</v>
      </c>
      <c r="F699" s="3">
        <f t="shared" si="35"/>
        <v>6.0030719999999995</v>
      </c>
    </row>
    <row r="700" spans="1:6" ht="16.8" x14ac:dyDescent="0.4">
      <c r="A700" s="2">
        <v>2019</v>
      </c>
      <c r="B700" s="2">
        <v>3</v>
      </c>
      <c r="C700" s="2">
        <v>0.83350000000000002</v>
      </c>
      <c r="D700">
        <f t="shared" si="33"/>
        <v>72014.400000000009</v>
      </c>
      <c r="E700" s="3">
        <f t="shared" si="34"/>
        <v>2160432.0000000005</v>
      </c>
      <c r="F700" s="3">
        <f t="shared" si="35"/>
        <v>2.1604320000000006</v>
      </c>
    </row>
    <row r="701" spans="1:6" ht="16.8" x14ac:dyDescent="0.4">
      <c r="A701" s="2">
        <v>2019</v>
      </c>
      <c r="B701" s="2">
        <v>4</v>
      </c>
      <c r="C701" s="2">
        <v>0.28039999999999998</v>
      </c>
      <c r="D701">
        <f t="shared" si="33"/>
        <v>24226.559999999998</v>
      </c>
      <c r="E701" s="3">
        <f t="shared" si="34"/>
        <v>726796.79999999993</v>
      </c>
      <c r="F701" s="3">
        <f t="shared" si="35"/>
        <v>0.72679679999999991</v>
      </c>
    </row>
    <row r="702" spans="1:6" ht="16.8" x14ac:dyDescent="0.4">
      <c r="A702" s="2">
        <v>2019</v>
      </c>
      <c r="B702" s="2">
        <v>5</v>
      </c>
      <c r="C702" s="2">
        <v>0.1331</v>
      </c>
      <c r="D702">
        <f t="shared" si="33"/>
        <v>11499.84</v>
      </c>
      <c r="E702" s="3">
        <f t="shared" si="34"/>
        <v>344995.2</v>
      </c>
      <c r="F702" s="3">
        <f t="shared" si="35"/>
        <v>0.3449952</v>
      </c>
    </row>
    <row r="703" spans="1:6" ht="16.8" x14ac:dyDescent="0.4">
      <c r="A703" s="2">
        <v>2019</v>
      </c>
      <c r="B703" s="2">
        <v>6</v>
      </c>
      <c r="C703" s="2">
        <v>4.2119999999999998E-2</v>
      </c>
      <c r="D703">
        <f t="shared" si="33"/>
        <v>3639.1679999999997</v>
      </c>
      <c r="E703" s="3">
        <f t="shared" si="34"/>
        <v>109175.03999999999</v>
      </c>
      <c r="F703" s="3">
        <f t="shared" si="35"/>
        <v>0.10917503999999999</v>
      </c>
    </row>
    <row r="704" spans="1:6" ht="16.8" x14ac:dyDescent="0.4">
      <c r="A704" s="2">
        <v>2019</v>
      </c>
      <c r="B704" s="2">
        <v>7</v>
      </c>
      <c r="C704" s="2">
        <v>3.4329999999999999E-2</v>
      </c>
      <c r="D704">
        <f t="shared" si="33"/>
        <v>2966.1120000000001</v>
      </c>
      <c r="E704" s="3">
        <f t="shared" si="34"/>
        <v>88983.360000000001</v>
      </c>
      <c r="F704" s="3">
        <f t="shared" si="35"/>
        <v>8.8983359999999997E-2</v>
      </c>
    </row>
    <row r="705" spans="1:6" ht="16.8" x14ac:dyDescent="0.4">
      <c r="A705" s="2">
        <v>2019</v>
      </c>
      <c r="B705" s="2">
        <v>8</v>
      </c>
      <c r="C705" s="2">
        <v>3.568E-3</v>
      </c>
      <c r="D705">
        <f t="shared" si="33"/>
        <v>308.27519999999998</v>
      </c>
      <c r="E705" s="3">
        <f t="shared" si="34"/>
        <v>9248.2559999999994</v>
      </c>
      <c r="F705" s="3">
        <f t="shared" si="35"/>
        <v>9.2482559999999998E-3</v>
      </c>
    </row>
    <row r="706" spans="1:6" ht="16.8" x14ac:dyDescent="0.4">
      <c r="A706" s="2">
        <v>2019</v>
      </c>
      <c r="B706" s="2">
        <v>9</v>
      </c>
      <c r="C706" s="2">
        <v>2.189E-3</v>
      </c>
      <c r="D706">
        <f t="shared" si="33"/>
        <v>189.12960000000001</v>
      </c>
      <c r="E706" s="3">
        <f t="shared" si="34"/>
        <v>5673.8879999999999</v>
      </c>
      <c r="F706" s="3">
        <f t="shared" si="35"/>
        <v>5.6738879999999993E-3</v>
      </c>
    </row>
    <row r="707" spans="1:6" ht="16.8" x14ac:dyDescent="0.4">
      <c r="A707" s="2">
        <v>2019</v>
      </c>
      <c r="B707" s="2">
        <v>10</v>
      </c>
      <c r="C707" s="2">
        <v>1.0699999999999999E-2</v>
      </c>
      <c r="D707">
        <f t="shared" ref="D707:D721" si="36">C707*86400</f>
        <v>924.4799999999999</v>
      </c>
      <c r="E707" s="3">
        <f t="shared" ref="E707:E721" si="37">D707*30</f>
        <v>27734.399999999998</v>
      </c>
      <c r="F707" s="3">
        <f t="shared" ref="F707:F721" si="38">E707*10^-6</f>
        <v>2.7734399999999996E-2</v>
      </c>
    </row>
    <row r="708" spans="1:6" ht="16.8" x14ac:dyDescent="0.4">
      <c r="A708" s="2">
        <v>2019</v>
      </c>
      <c r="B708" s="2">
        <v>11</v>
      </c>
      <c r="C708" s="2">
        <v>0.12939999999999999</v>
      </c>
      <c r="D708">
        <f t="shared" si="36"/>
        <v>11180.159999999998</v>
      </c>
      <c r="E708" s="3">
        <f t="shared" si="37"/>
        <v>335404.79999999993</v>
      </c>
      <c r="F708" s="3">
        <f t="shared" si="38"/>
        <v>0.33540479999999989</v>
      </c>
    </row>
    <row r="709" spans="1:6" ht="16.8" x14ac:dyDescent="0.4">
      <c r="A709" s="2">
        <v>2019</v>
      </c>
      <c r="B709" s="2">
        <v>12</v>
      </c>
      <c r="C709" s="2">
        <v>0.6784</v>
      </c>
      <c r="D709">
        <f t="shared" si="36"/>
        <v>58613.760000000002</v>
      </c>
      <c r="E709" s="3">
        <f t="shared" si="37"/>
        <v>1758412.8</v>
      </c>
      <c r="F709" s="3">
        <f t="shared" si="38"/>
        <v>1.7584127999999999</v>
      </c>
    </row>
    <row r="710" spans="1:6" ht="16.8" x14ac:dyDescent="0.4">
      <c r="A710" s="2">
        <v>2020</v>
      </c>
      <c r="B710" s="2">
        <v>1</v>
      </c>
      <c r="C710" s="2">
        <v>1.52</v>
      </c>
      <c r="D710">
        <f t="shared" si="36"/>
        <v>131328</v>
      </c>
      <c r="E710" s="3">
        <f t="shared" si="37"/>
        <v>3939840</v>
      </c>
      <c r="F710" s="3">
        <f t="shared" si="38"/>
        <v>3.9398399999999998</v>
      </c>
    </row>
    <row r="711" spans="1:6" ht="16.8" x14ac:dyDescent="0.4">
      <c r="A711" s="2">
        <v>2020</v>
      </c>
      <c r="B711" s="2">
        <v>2</v>
      </c>
      <c r="C711" s="2">
        <v>0.6835</v>
      </c>
      <c r="D711">
        <f t="shared" si="36"/>
        <v>59054.400000000001</v>
      </c>
      <c r="E711" s="3">
        <f t="shared" si="37"/>
        <v>1771632</v>
      </c>
      <c r="F711" s="3">
        <f t="shared" si="38"/>
        <v>1.7716319999999999</v>
      </c>
    </row>
    <row r="712" spans="1:6" ht="16.8" x14ac:dyDescent="0.4">
      <c r="A712" s="2">
        <v>2020</v>
      </c>
      <c r="B712" s="2">
        <v>3</v>
      </c>
      <c r="C712" s="2">
        <v>0.26269999999999999</v>
      </c>
      <c r="D712">
        <f t="shared" si="36"/>
        <v>22697.279999999999</v>
      </c>
      <c r="E712" s="3">
        <f t="shared" si="37"/>
        <v>680918.39999999991</v>
      </c>
      <c r="F712" s="3">
        <f t="shared" si="38"/>
        <v>0.68091839999999992</v>
      </c>
    </row>
    <row r="713" spans="1:6" ht="16.8" x14ac:dyDescent="0.4">
      <c r="A713" s="2">
        <v>2020</v>
      </c>
      <c r="B713" s="2">
        <v>4</v>
      </c>
      <c r="C713" s="2">
        <v>0.68689999999999996</v>
      </c>
      <c r="D713">
        <f t="shared" si="36"/>
        <v>59348.159999999996</v>
      </c>
      <c r="E713" s="3">
        <f t="shared" si="37"/>
        <v>1780444.7999999998</v>
      </c>
      <c r="F713" s="3">
        <f t="shared" si="38"/>
        <v>1.7804447999999997</v>
      </c>
    </row>
    <row r="714" spans="1:6" ht="16.8" x14ac:dyDescent="0.4">
      <c r="A714" s="2">
        <v>2020</v>
      </c>
      <c r="B714" s="2">
        <v>5</v>
      </c>
      <c r="C714" s="2">
        <v>9.2340000000000005E-2</v>
      </c>
      <c r="D714">
        <f t="shared" si="36"/>
        <v>7978.1760000000004</v>
      </c>
      <c r="E714" s="3">
        <f t="shared" si="37"/>
        <v>239345.28</v>
      </c>
      <c r="F714" s="3">
        <f t="shared" si="38"/>
        <v>0.23934527999999999</v>
      </c>
    </row>
    <row r="715" spans="1:6" ht="16.8" x14ac:dyDescent="0.4">
      <c r="A715" s="2">
        <v>2020</v>
      </c>
      <c r="B715" s="2">
        <v>6</v>
      </c>
      <c r="C715" s="2">
        <v>2.8979999999999999E-2</v>
      </c>
      <c r="D715">
        <f t="shared" si="36"/>
        <v>2503.8719999999998</v>
      </c>
      <c r="E715" s="3">
        <f t="shared" si="37"/>
        <v>75116.159999999989</v>
      </c>
      <c r="F715" s="3">
        <f t="shared" si="38"/>
        <v>7.5116159999999987E-2</v>
      </c>
    </row>
    <row r="716" spans="1:6" ht="16.8" x14ac:dyDescent="0.4">
      <c r="A716" s="2">
        <v>2020</v>
      </c>
      <c r="B716" s="2">
        <v>7</v>
      </c>
      <c r="C716" s="2">
        <v>3.1900000000000001E-3</v>
      </c>
      <c r="D716">
        <f t="shared" si="36"/>
        <v>275.61599999999999</v>
      </c>
      <c r="E716" s="3">
        <f t="shared" si="37"/>
        <v>8268.48</v>
      </c>
      <c r="F716" s="3">
        <f t="shared" si="38"/>
        <v>8.2684799999999999E-3</v>
      </c>
    </row>
    <row r="717" spans="1:6" ht="16.8" x14ac:dyDescent="0.4">
      <c r="A717" s="2">
        <v>2020</v>
      </c>
      <c r="B717" s="2">
        <v>8</v>
      </c>
      <c r="C717" s="2">
        <v>1.403E-3</v>
      </c>
      <c r="D717">
        <f t="shared" si="36"/>
        <v>121.2192</v>
      </c>
      <c r="E717" s="3">
        <f t="shared" si="37"/>
        <v>3636.576</v>
      </c>
      <c r="F717" s="3">
        <f t="shared" si="38"/>
        <v>3.6365759999999999E-3</v>
      </c>
    </row>
    <row r="718" spans="1:6" ht="16.8" x14ac:dyDescent="0.4">
      <c r="A718" s="2">
        <v>2020</v>
      </c>
      <c r="B718" s="2">
        <v>9</v>
      </c>
      <c r="C718" s="2">
        <v>2.4170000000000001E-2</v>
      </c>
      <c r="D718">
        <f t="shared" si="36"/>
        <v>2088.288</v>
      </c>
      <c r="E718" s="3">
        <f t="shared" si="37"/>
        <v>62648.639999999999</v>
      </c>
      <c r="F718" s="3">
        <f t="shared" si="38"/>
        <v>6.2648639999999992E-2</v>
      </c>
    </row>
    <row r="719" spans="1:6" ht="16.8" x14ac:dyDescent="0.4">
      <c r="A719" s="2">
        <v>2020</v>
      </c>
      <c r="B719" s="2">
        <v>10</v>
      </c>
      <c r="C719" s="2">
        <v>5.509E-2</v>
      </c>
      <c r="D719">
        <f t="shared" si="36"/>
        <v>4759.7759999999998</v>
      </c>
      <c r="E719" s="3">
        <f t="shared" si="37"/>
        <v>142793.28</v>
      </c>
      <c r="F719" s="3">
        <f t="shared" si="38"/>
        <v>0.14279327999999999</v>
      </c>
    </row>
    <row r="720" spans="1:6" ht="16.8" x14ac:dyDescent="0.4">
      <c r="A720" s="2">
        <v>2020</v>
      </c>
      <c r="B720" s="2">
        <v>11</v>
      </c>
      <c r="C720" s="2">
        <v>2.746</v>
      </c>
      <c r="D720">
        <f t="shared" si="36"/>
        <v>237254.39999999999</v>
      </c>
      <c r="E720" s="3">
        <f t="shared" si="37"/>
        <v>7117632</v>
      </c>
      <c r="F720" s="3">
        <f t="shared" si="38"/>
        <v>7.1176319999999995</v>
      </c>
    </row>
    <row r="721" spans="1:6" ht="16.8" x14ac:dyDescent="0.4">
      <c r="A721" s="2">
        <v>2020</v>
      </c>
      <c r="B721" s="2">
        <v>12</v>
      </c>
      <c r="C721" s="2">
        <v>0.82620000000000005</v>
      </c>
      <c r="D721">
        <f t="shared" si="36"/>
        <v>71383.680000000008</v>
      </c>
      <c r="E721" s="3">
        <f t="shared" si="37"/>
        <v>2141510.4000000004</v>
      </c>
      <c r="F721" s="3">
        <f t="shared" si="38"/>
        <v>2.1415104000000005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A7336-1571-40BB-AFF1-D3F861FBBDFE}">
  <dimension ref="A1:B60"/>
  <sheetViews>
    <sheetView topLeftCell="A15" workbookViewId="0">
      <selection activeCell="J55" sqref="J55"/>
    </sheetView>
  </sheetViews>
  <sheetFormatPr defaultRowHeight="14.4" x14ac:dyDescent="0.3"/>
  <sheetData>
    <row r="1" spans="1:2" x14ac:dyDescent="0.3">
      <c r="A1">
        <v>1961</v>
      </c>
      <c r="B1">
        <v>10.795646114783999</v>
      </c>
    </row>
    <row r="2" spans="1:2" x14ac:dyDescent="0.3">
      <c r="A2">
        <v>1962</v>
      </c>
      <c r="B2">
        <v>12.113613711359998</v>
      </c>
    </row>
    <row r="3" spans="1:2" x14ac:dyDescent="0.3">
      <c r="A3">
        <v>1963</v>
      </c>
      <c r="B3">
        <v>8.9728345771200004</v>
      </c>
    </row>
    <row r="4" spans="1:2" x14ac:dyDescent="0.3">
      <c r="A4">
        <v>1964</v>
      </c>
      <c r="B4">
        <v>8.4030983712000005</v>
      </c>
    </row>
    <row r="5" spans="1:2" x14ac:dyDescent="0.3">
      <c r="A5">
        <v>1965</v>
      </c>
      <c r="B5">
        <v>11.082686976000002</v>
      </c>
    </row>
    <row r="6" spans="1:2" x14ac:dyDescent="0.3">
      <c r="A6">
        <v>1966</v>
      </c>
      <c r="B6">
        <v>6.9503813855999992</v>
      </c>
    </row>
    <row r="7" spans="1:2" x14ac:dyDescent="0.3">
      <c r="A7">
        <v>1967</v>
      </c>
      <c r="B7">
        <v>12.59324324928</v>
      </c>
    </row>
    <row r="8" spans="1:2" x14ac:dyDescent="0.3">
      <c r="A8">
        <v>1968</v>
      </c>
      <c r="B8">
        <v>10.3609622016</v>
      </c>
    </row>
    <row r="9" spans="1:2" x14ac:dyDescent="0.3">
      <c r="A9">
        <v>1969</v>
      </c>
      <c r="B9">
        <v>6.3766697232672005</v>
      </c>
    </row>
    <row r="10" spans="1:2" x14ac:dyDescent="0.3">
      <c r="A10">
        <v>1970</v>
      </c>
      <c r="B10">
        <v>6.5619296467200003</v>
      </c>
    </row>
    <row r="11" spans="1:2" x14ac:dyDescent="0.3">
      <c r="A11">
        <v>1971</v>
      </c>
      <c r="B11">
        <v>8.0647913865599996</v>
      </c>
    </row>
    <row r="12" spans="1:2" x14ac:dyDescent="0.3">
      <c r="A12">
        <v>1972</v>
      </c>
      <c r="B12">
        <v>8.8019062905599981</v>
      </c>
    </row>
    <row r="13" spans="1:2" x14ac:dyDescent="0.3">
      <c r="A13">
        <v>1973</v>
      </c>
      <c r="B13">
        <v>8.2499026694400008</v>
      </c>
    </row>
    <row r="14" spans="1:2" x14ac:dyDescent="0.3">
      <c r="A14">
        <v>1974</v>
      </c>
      <c r="B14">
        <v>9.3299420142720013</v>
      </c>
    </row>
    <row r="15" spans="1:2" x14ac:dyDescent="0.3">
      <c r="A15">
        <v>1975</v>
      </c>
      <c r="B15">
        <v>7.1290036224</v>
      </c>
    </row>
    <row r="16" spans="1:2" x14ac:dyDescent="0.3">
      <c r="A16">
        <v>1976</v>
      </c>
      <c r="B16">
        <v>8.8448510649599985</v>
      </c>
    </row>
    <row r="17" spans="1:2" x14ac:dyDescent="0.3">
      <c r="A17">
        <v>1977</v>
      </c>
      <c r="B17">
        <v>9.1882029369599998</v>
      </c>
    </row>
    <row r="18" spans="1:2" x14ac:dyDescent="0.3">
      <c r="A18">
        <v>1978</v>
      </c>
      <c r="B18">
        <v>9.9748568188799975</v>
      </c>
    </row>
    <row r="19" spans="1:2" x14ac:dyDescent="0.3">
      <c r="A19">
        <v>1979</v>
      </c>
      <c r="B19">
        <v>7.4187826413119993</v>
      </c>
    </row>
    <row r="20" spans="1:2" x14ac:dyDescent="0.3">
      <c r="A20">
        <v>1980</v>
      </c>
      <c r="B20">
        <v>6.2970799835519999</v>
      </c>
    </row>
    <row r="21" spans="1:2" x14ac:dyDescent="0.3">
      <c r="A21">
        <v>1981</v>
      </c>
      <c r="B21">
        <v>13.043639381759997</v>
      </c>
    </row>
    <row r="22" spans="1:2" x14ac:dyDescent="0.3">
      <c r="A22">
        <v>1982</v>
      </c>
      <c r="B22">
        <v>10.0995963264</v>
      </c>
    </row>
    <row r="23" spans="1:2" x14ac:dyDescent="0.3">
      <c r="A23">
        <v>1983</v>
      </c>
      <c r="B23">
        <v>7.5822144335999981</v>
      </c>
    </row>
    <row r="24" spans="1:2" x14ac:dyDescent="0.3">
      <c r="A24">
        <v>1984</v>
      </c>
      <c r="B24">
        <v>13.484573446752</v>
      </c>
    </row>
    <row r="25" spans="1:2" x14ac:dyDescent="0.3">
      <c r="A25">
        <v>1985</v>
      </c>
      <c r="B25">
        <v>11.0975737392</v>
      </c>
    </row>
    <row r="26" spans="1:2" x14ac:dyDescent="0.3">
      <c r="A26">
        <v>1986</v>
      </c>
      <c r="B26">
        <v>8.3886177277439984</v>
      </c>
    </row>
    <row r="27" spans="1:2" x14ac:dyDescent="0.3">
      <c r="A27">
        <v>1987</v>
      </c>
      <c r="B27">
        <v>7.9876238399999995</v>
      </c>
    </row>
    <row r="28" spans="1:2" x14ac:dyDescent="0.3">
      <c r="A28">
        <v>1988</v>
      </c>
      <c r="B28">
        <v>10.66434846624</v>
      </c>
    </row>
    <row r="29" spans="1:2" x14ac:dyDescent="0.3">
      <c r="A29">
        <v>1989</v>
      </c>
      <c r="B29">
        <v>5.1368517791999997</v>
      </c>
    </row>
    <row r="30" spans="1:2" x14ac:dyDescent="0.3">
      <c r="A30">
        <v>1990</v>
      </c>
      <c r="B30">
        <v>3.2330212991999998</v>
      </c>
    </row>
    <row r="31" spans="1:2" x14ac:dyDescent="0.3">
      <c r="A31">
        <v>1991</v>
      </c>
      <c r="B31">
        <v>6.9996851110079996</v>
      </c>
    </row>
    <row r="32" spans="1:2" x14ac:dyDescent="0.3">
      <c r="A32">
        <v>1992</v>
      </c>
      <c r="B32">
        <v>3.2944481740799998</v>
      </c>
    </row>
    <row r="33" spans="1:2" x14ac:dyDescent="0.3">
      <c r="A33">
        <v>1993</v>
      </c>
      <c r="B33">
        <v>5.9235235199999989</v>
      </c>
    </row>
    <row r="34" spans="1:2" x14ac:dyDescent="0.3">
      <c r="A34">
        <v>1994</v>
      </c>
      <c r="B34">
        <v>11.590799068800001</v>
      </c>
    </row>
    <row r="35" spans="1:2" x14ac:dyDescent="0.3">
      <c r="A35">
        <v>1995</v>
      </c>
      <c r="B35">
        <v>3.0835753920000002</v>
      </c>
    </row>
    <row r="36" spans="1:2" x14ac:dyDescent="0.3">
      <c r="A36">
        <v>1996</v>
      </c>
      <c r="B36">
        <v>15.765409209599998</v>
      </c>
    </row>
    <row r="37" spans="1:2" x14ac:dyDescent="0.3">
      <c r="A37">
        <v>1997</v>
      </c>
      <c r="B37">
        <v>8.3440136627712</v>
      </c>
    </row>
    <row r="38" spans="1:2" x14ac:dyDescent="0.3">
      <c r="A38">
        <v>1998</v>
      </c>
      <c r="B38">
        <v>5.3407923739200003</v>
      </c>
    </row>
    <row r="39" spans="1:2" x14ac:dyDescent="0.3">
      <c r="A39">
        <v>1999</v>
      </c>
      <c r="B39">
        <v>4.9053815006399999</v>
      </c>
    </row>
    <row r="40" spans="1:2" x14ac:dyDescent="0.3">
      <c r="A40">
        <v>2000</v>
      </c>
      <c r="B40">
        <v>5.8114896387839998</v>
      </c>
    </row>
    <row r="41" spans="1:2" x14ac:dyDescent="0.3">
      <c r="A41">
        <v>2001</v>
      </c>
      <c r="B41">
        <v>8.8690899222719981</v>
      </c>
    </row>
    <row r="42" spans="1:2" x14ac:dyDescent="0.3">
      <c r="A42">
        <v>2002</v>
      </c>
      <c r="B42">
        <v>8.1950577120000005</v>
      </c>
    </row>
    <row r="43" spans="1:2" x14ac:dyDescent="0.3">
      <c r="A43">
        <v>2003</v>
      </c>
      <c r="B43">
        <v>15.300228412800001</v>
      </c>
    </row>
    <row r="44" spans="1:2" x14ac:dyDescent="0.3">
      <c r="A44">
        <v>2004</v>
      </c>
      <c r="B44">
        <v>12.45480398496</v>
      </c>
    </row>
    <row r="45" spans="1:2" x14ac:dyDescent="0.3">
      <c r="A45">
        <v>2005</v>
      </c>
      <c r="B45">
        <v>6.9868954079999988</v>
      </c>
    </row>
    <row r="46" spans="1:2" x14ac:dyDescent="0.3">
      <c r="A46">
        <v>2006</v>
      </c>
      <c r="B46">
        <v>4.2698136787199985</v>
      </c>
    </row>
    <row r="47" spans="1:2" x14ac:dyDescent="0.3">
      <c r="A47">
        <v>2007</v>
      </c>
      <c r="B47">
        <v>4.5963891106560002</v>
      </c>
    </row>
    <row r="48" spans="1:2" x14ac:dyDescent="0.3">
      <c r="A48">
        <v>2008</v>
      </c>
      <c r="B48">
        <v>8.8262772180479985</v>
      </c>
    </row>
    <row r="49" spans="1:2" x14ac:dyDescent="0.3">
      <c r="A49">
        <v>2009</v>
      </c>
      <c r="B49">
        <v>6.4116560620799996</v>
      </c>
    </row>
    <row r="50" spans="1:2" x14ac:dyDescent="0.3">
      <c r="A50">
        <v>2010</v>
      </c>
      <c r="B50">
        <v>10.300729305600001</v>
      </c>
    </row>
    <row r="51" spans="1:2" x14ac:dyDescent="0.3">
      <c r="A51">
        <v>2011</v>
      </c>
      <c r="B51">
        <v>11.609091071999998</v>
      </c>
    </row>
    <row r="52" spans="1:2" x14ac:dyDescent="0.3">
      <c r="A52">
        <v>2012</v>
      </c>
      <c r="B52">
        <v>15.263974367999998</v>
      </c>
    </row>
    <row r="53" spans="1:2" x14ac:dyDescent="0.3">
      <c r="A53">
        <v>2013</v>
      </c>
      <c r="B53">
        <v>7.3641008736</v>
      </c>
    </row>
    <row r="54" spans="1:2" x14ac:dyDescent="0.3">
      <c r="A54">
        <v>2014</v>
      </c>
      <c r="B54">
        <v>5.9013320083199989</v>
      </c>
    </row>
    <row r="55" spans="1:2" x14ac:dyDescent="0.3">
      <c r="A55">
        <v>2015</v>
      </c>
      <c r="B55">
        <v>11.41055424</v>
      </c>
    </row>
    <row r="56" spans="1:2" x14ac:dyDescent="0.3">
      <c r="A56">
        <v>2016</v>
      </c>
      <c r="B56">
        <v>5.3793502790399996</v>
      </c>
    </row>
    <row r="57" spans="1:2" x14ac:dyDescent="0.3">
      <c r="A57">
        <v>2017</v>
      </c>
      <c r="B57">
        <v>6.4844504640000009</v>
      </c>
    </row>
    <row r="58" spans="1:2" x14ac:dyDescent="0.3">
      <c r="A58">
        <v>2018</v>
      </c>
      <c r="B58">
        <v>8.0797273718399989</v>
      </c>
    </row>
    <row r="59" spans="1:2" x14ac:dyDescent="0.3">
      <c r="A59">
        <v>2019</v>
      </c>
      <c r="B59">
        <v>14.695880544</v>
      </c>
    </row>
    <row r="60" spans="1:2" x14ac:dyDescent="0.3">
      <c r="A60">
        <v>2020</v>
      </c>
      <c r="B60">
        <v>17.963786016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34DB-FC89-4245-8469-FBA3A27C2AE8}">
  <dimension ref="A1:C62"/>
  <sheetViews>
    <sheetView topLeftCell="A2" workbookViewId="0">
      <selection activeCell="G24" sqref="G24"/>
    </sheetView>
  </sheetViews>
  <sheetFormatPr defaultRowHeight="14.4" x14ac:dyDescent="0.3"/>
  <cols>
    <col min="1" max="1" width="21.5546875" bestFit="1" customWidth="1"/>
    <col min="2" max="2" width="21.5546875" hidden="1" customWidth="1"/>
  </cols>
  <sheetData>
    <row r="1" spans="1:3" x14ac:dyDescent="0.3">
      <c r="A1" t="s">
        <v>7</v>
      </c>
      <c r="C1" t="s">
        <v>8</v>
      </c>
    </row>
    <row r="2" spans="1:3" x14ac:dyDescent="0.3">
      <c r="A2" s="3">
        <v>3.0835753920000002</v>
      </c>
      <c r="B2">
        <v>1</v>
      </c>
      <c r="C2">
        <f>B2/62</f>
        <v>1.6129032258064516E-2</v>
      </c>
    </row>
    <row r="3" spans="1:3" x14ac:dyDescent="0.3">
      <c r="A3" s="3">
        <v>3.2330212991999998</v>
      </c>
      <c r="B3">
        <v>2</v>
      </c>
      <c r="C3">
        <f t="shared" ref="C3:C61" si="0">B3/62</f>
        <v>3.2258064516129031E-2</v>
      </c>
    </row>
    <row r="4" spans="1:3" x14ac:dyDescent="0.3">
      <c r="A4" s="3">
        <v>3.2944481740799998</v>
      </c>
      <c r="B4">
        <v>3</v>
      </c>
      <c r="C4">
        <f t="shared" si="0"/>
        <v>4.8387096774193547E-2</v>
      </c>
    </row>
    <row r="5" spans="1:3" x14ac:dyDescent="0.3">
      <c r="A5" s="3">
        <v>4.2698136787199985</v>
      </c>
      <c r="B5">
        <v>4</v>
      </c>
      <c r="C5">
        <f t="shared" si="0"/>
        <v>6.4516129032258063E-2</v>
      </c>
    </row>
    <row r="6" spans="1:3" x14ac:dyDescent="0.3">
      <c r="A6" s="3">
        <v>4.5963891106560002</v>
      </c>
      <c r="B6">
        <v>5</v>
      </c>
      <c r="C6">
        <f t="shared" si="0"/>
        <v>8.0645161290322578E-2</v>
      </c>
    </row>
    <row r="7" spans="1:3" x14ac:dyDescent="0.3">
      <c r="A7" s="3">
        <v>4.9053815006399999</v>
      </c>
      <c r="B7">
        <v>6</v>
      </c>
      <c r="C7">
        <f t="shared" si="0"/>
        <v>9.6774193548387094E-2</v>
      </c>
    </row>
    <row r="8" spans="1:3" x14ac:dyDescent="0.3">
      <c r="A8" s="3">
        <v>5.1368517791999997</v>
      </c>
      <c r="B8">
        <v>7</v>
      </c>
      <c r="C8">
        <f t="shared" si="0"/>
        <v>0.11290322580645161</v>
      </c>
    </row>
    <row r="9" spans="1:3" x14ac:dyDescent="0.3">
      <c r="A9" s="3">
        <v>5.3407923739200003</v>
      </c>
      <c r="B9">
        <v>8</v>
      </c>
      <c r="C9">
        <f t="shared" si="0"/>
        <v>0.12903225806451613</v>
      </c>
    </row>
    <row r="10" spans="1:3" x14ac:dyDescent="0.3">
      <c r="A10" s="3">
        <v>5.3793502790399996</v>
      </c>
      <c r="B10">
        <v>9</v>
      </c>
      <c r="C10">
        <f t="shared" si="0"/>
        <v>0.14516129032258066</v>
      </c>
    </row>
    <row r="11" spans="1:3" x14ac:dyDescent="0.3">
      <c r="A11" s="3">
        <v>5.8114896387839998</v>
      </c>
      <c r="B11">
        <v>10</v>
      </c>
      <c r="C11">
        <f t="shared" si="0"/>
        <v>0.16129032258064516</v>
      </c>
    </row>
    <row r="12" spans="1:3" x14ac:dyDescent="0.3">
      <c r="A12" s="3">
        <v>5.9013320083199989</v>
      </c>
      <c r="B12">
        <v>11</v>
      </c>
      <c r="C12">
        <f t="shared" si="0"/>
        <v>0.17741935483870969</v>
      </c>
    </row>
    <row r="13" spans="1:3" x14ac:dyDescent="0.3">
      <c r="A13" s="3">
        <v>5.9235235199999989</v>
      </c>
      <c r="B13">
        <v>12</v>
      </c>
      <c r="C13">
        <f t="shared" si="0"/>
        <v>0.19354838709677419</v>
      </c>
    </row>
    <row r="14" spans="1:3" x14ac:dyDescent="0.3">
      <c r="A14" s="3">
        <v>6.2970799835519999</v>
      </c>
      <c r="B14">
        <v>13</v>
      </c>
      <c r="C14">
        <f t="shared" si="0"/>
        <v>0.20967741935483872</v>
      </c>
    </row>
    <row r="15" spans="1:3" x14ac:dyDescent="0.3">
      <c r="A15" s="3">
        <v>6.3766697232672005</v>
      </c>
      <c r="B15">
        <v>14</v>
      </c>
      <c r="C15">
        <f t="shared" si="0"/>
        <v>0.22580645161290322</v>
      </c>
    </row>
    <row r="16" spans="1:3" x14ac:dyDescent="0.3">
      <c r="A16" s="3">
        <v>6.4116560620799996</v>
      </c>
      <c r="B16">
        <v>15</v>
      </c>
      <c r="C16">
        <f t="shared" si="0"/>
        <v>0.24193548387096775</v>
      </c>
    </row>
    <row r="17" spans="1:3" x14ac:dyDescent="0.3">
      <c r="A17" s="3">
        <v>6.4844504640000009</v>
      </c>
      <c r="B17">
        <v>16</v>
      </c>
      <c r="C17">
        <f t="shared" si="0"/>
        <v>0.25806451612903225</v>
      </c>
    </row>
    <row r="18" spans="1:3" x14ac:dyDescent="0.3">
      <c r="A18" s="3">
        <v>6.5619296467200003</v>
      </c>
      <c r="B18">
        <v>17</v>
      </c>
      <c r="C18">
        <f t="shared" si="0"/>
        <v>0.27419354838709675</v>
      </c>
    </row>
    <row r="19" spans="1:3" x14ac:dyDescent="0.3">
      <c r="A19" s="3">
        <v>6.9503813855999992</v>
      </c>
      <c r="B19">
        <v>18</v>
      </c>
      <c r="C19">
        <f t="shared" si="0"/>
        <v>0.29032258064516131</v>
      </c>
    </row>
    <row r="20" spans="1:3" x14ac:dyDescent="0.3">
      <c r="A20" s="3">
        <v>6.9868954079999988</v>
      </c>
      <c r="B20">
        <v>19</v>
      </c>
      <c r="C20">
        <f t="shared" si="0"/>
        <v>0.30645161290322581</v>
      </c>
    </row>
    <row r="21" spans="1:3" x14ac:dyDescent="0.3">
      <c r="A21" s="3">
        <v>6.9996851110079996</v>
      </c>
      <c r="B21">
        <v>20</v>
      </c>
      <c r="C21">
        <f t="shared" si="0"/>
        <v>0.32258064516129031</v>
      </c>
    </row>
    <row r="22" spans="1:3" x14ac:dyDescent="0.3">
      <c r="A22" s="3">
        <v>7.1290036224</v>
      </c>
      <c r="B22">
        <v>21</v>
      </c>
      <c r="C22">
        <f t="shared" si="0"/>
        <v>0.33870967741935482</v>
      </c>
    </row>
    <row r="23" spans="1:3" x14ac:dyDescent="0.3">
      <c r="A23" s="3">
        <v>7.3641008736</v>
      </c>
      <c r="B23">
        <v>22</v>
      </c>
      <c r="C23">
        <f t="shared" si="0"/>
        <v>0.35483870967741937</v>
      </c>
    </row>
    <row r="24" spans="1:3" x14ac:dyDescent="0.3">
      <c r="A24" s="3">
        <v>7.4187826413119993</v>
      </c>
      <c r="B24">
        <v>23</v>
      </c>
      <c r="C24">
        <f t="shared" si="0"/>
        <v>0.37096774193548387</v>
      </c>
    </row>
    <row r="25" spans="1:3" x14ac:dyDescent="0.3">
      <c r="A25" s="3">
        <v>7.5822144335999981</v>
      </c>
      <c r="B25">
        <v>24</v>
      </c>
      <c r="C25">
        <f t="shared" si="0"/>
        <v>0.38709677419354838</v>
      </c>
    </row>
    <row r="26" spans="1:3" x14ac:dyDescent="0.3">
      <c r="A26" s="3">
        <v>7.9876238399999995</v>
      </c>
      <c r="B26">
        <v>25</v>
      </c>
      <c r="C26">
        <f t="shared" si="0"/>
        <v>0.40322580645161288</v>
      </c>
    </row>
    <row r="27" spans="1:3" x14ac:dyDescent="0.3">
      <c r="A27" s="3">
        <v>8.0647913865599996</v>
      </c>
      <c r="B27">
        <v>26</v>
      </c>
      <c r="C27">
        <f t="shared" si="0"/>
        <v>0.41935483870967744</v>
      </c>
    </row>
    <row r="28" spans="1:3" x14ac:dyDescent="0.3">
      <c r="A28" s="3">
        <v>8.0797273718399989</v>
      </c>
      <c r="B28">
        <v>27</v>
      </c>
      <c r="C28">
        <f t="shared" si="0"/>
        <v>0.43548387096774194</v>
      </c>
    </row>
    <row r="29" spans="1:3" x14ac:dyDescent="0.3">
      <c r="A29" s="3">
        <v>8.1950577120000005</v>
      </c>
      <c r="B29">
        <v>28</v>
      </c>
      <c r="C29">
        <f t="shared" si="0"/>
        <v>0.45161290322580644</v>
      </c>
    </row>
    <row r="30" spans="1:3" x14ac:dyDescent="0.3">
      <c r="A30" s="3">
        <v>8.2499026694400008</v>
      </c>
      <c r="B30">
        <v>29</v>
      </c>
      <c r="C30">
        <f t="shared" si="0"/>
        <v>0.46774193548387094</v>
      </c>
    </row>
    <row r="31" spans="1:3" x14ac:dyDescent="0.3">
      <c r="A31" s="3">
        <v>8.3440136627712</v>
      </c>
      <c r="B31">
        <v>30</v>
      </c>
      <c r="C31">
        <f t="shared" si="0"/>
        <v>0.4838709677419355</v>
      </c>
    </row>
    <row r="32" spans="1:3" x14ac:dyDescent="0.3">
      <c r="A32" s="3">
        <v>8.3886177277439984</v>
      </c>
      <c r="B32">
        <v>31</v>
      </c>
      <c r="C32">
        <f t="shared" si="0"/>
        <v>0.5</v>
      </c>
    </row>
    <row r="33" spans="1:3" x14ac:dyDescent="0.3">
      <c r="A33" s="3">
        <v>8.4030983712000005</v>
      </c>
      <c r="B33">
        <v>32</v>
      </c>
      <c r="C33">
        <f t="shared" si="0"/>
        <v>0.5161290322580645</v>
      </c>
    </row>
    <row r="34" spans="1:3" x14ac:dyDescent="0.3">
      <c r="A34" s="3">
        <v>8.8019062905599981</v>
      </c>
      <c r="B34">
        <v>33</v>
      </c>
      <c r="C34">
        <f t="shared" si="0"/>
        <v>0.532258064516129</v>
      </c>
    </row>
    <row r="35" spans="1:3" x14ac:dyDescent="0.3">
      <c r="A35" s="3">
        <v>8.8262772180479985</v>
      </c>
      <c r="B35">
        <v>34</v>
      </c>
      <c r="C35">
        <f t="shared" si="0"/>
        <v>0.54838709677419351</v>
      </c>
    </row>
    <row r="36" spans="1:3" x14ac:dyDescent="0.3">
      <c r="A36" s="3">
        <v>8.8448510649599985</v>
      </c>
      <c r="B36">
        <v>35</v>
      </c>
      <c r="C36">
        <f t="shared" si="0"/>
        <v>0.56451612903225812</v>
      </c>
    </row>
    <row r="37" spans="1:3" x14ac:dyDescent="0.3">
      <c r="A37" s="3">
        <v>8.8690899222719981</v>
      </c>
      <c r="B37">
        <v>36</v>
      </c>
      <c r="C37">
        <f t="shared" si="0"/>
        <v>0.58064516129032262</v>
      </c>
    </row>
    <row r="38" spans="1:3" x14ac:dyDescent="0.3">
      <c r="A38" s="3">
        <v>8.9728345771200004</v>
      </c>
      <c r="B38">
        <v>37</v>
      </c>
      <c r="C38">
        <f t="shared" si="0"/>
        <v>0.59677419354838712</v>
      </c>
    </row>
    <row r="39" spans="1:3" x14ac:dyDescent="0.3">
      <c r="A39" s="3">
        <v>9.1882029369599998</v>
      </c>
      <c r="B39">
        <v>38</v>
      </c>
      <c r="C39">
        <f t="shared" si="0"/>
        <v>0.61290322580645162</v>
      </c>
    </row>
    <row r="40" spans="1:3" x14ac:dyDescent="0.3">
      <c r="A40" s="3">
        <v>9.3299420142720013</v>
      </c>
      <c r="B40">
        <v>39</v>
      </c>
      <c r="C40">
        <f t="shared" si="0"/>
        <v>0.62903225806451613</v>
      </c>
    </row>
    <row r="41" spans="1:3" x14ac:dyDescent="0.3">
      <c r="A41" s="3">
        <v>9.9748568188799975</v>
      </c>
      <c r="B41">
        <v>40</v>
      </c>
      <c r="C41">
        <f t="shared" si="0"/>
        <v>0.64516129032258063</v>
      </c>
    </row>
    <row r="42" spans="1:3" x14ac:dyDescent="0.3">
      <c r="A42" s="3">
        <v>10.0995963264</v>
      </c>
      <c r="B42">
        <v>41</v>
      </c>
      <c r="C42">
        <f t="shared" si="0"/>
        <v>0.66129032258064513</v>
      </c>
    </row>
    <row r="43" spans="1:3" x14ac:dyDescent="0.3">
      <c r="A43" s="3">
        <v>10.300729305600001</v>
      </c>
      <c r="B43">
        <v>42</v>
      </c>
      <c r="C43">
        <f t="shared" si="0"/>
        <v>0.67741935483870963</v>
      </c>
    </row>
    <row r="44" spans="1:3" x14ac:dyDescent="0.3">
      <c r="A44" s="3">
        <v>10.3609622016</v>
      </c>
      <c r="B44">
        <v>43</v>
      </c>
      <c r="C44">
        <f t="shared" si="0"/>
        <v>0.69354838709677424</v>
      </c>
    </row>
    <row r="45" spans="1:3" x14ac:dyDescent="0.3">
      <c r="A45" s="3">
        <v>10.66434846624</v>
      </c>
      <c r="B45">
        <v>44</v>
      </c>
      <c r="C45">
        <f t="shared" si="0"/>
        <v>0.70967741935483875</v>
      </c>
    </row>
    <row r="46" spans="1:3" x14ac:dyDescent="0.3">
      <c r="A46" s="3">
        <v>10.795646114783999</v>
      </c>
      <c r="B46">
        <v>45</v>
      </c>
      <c r="C46">
        <f t="shared" si="0"/>
        <v>0.72580645161290325</v>
      </c>
    </row>
    <row r="47" spans="1:3" x14ac:dyDescent="0.3">
      <c r="A47" s="3">
        <v>11.082686976000002</v>
      </c>
      <c r="B47">
        <v>46</v>
      </c>
      <c r="C47">
        <f t="shared" si="0"/>
        <v>0.74193548387096775</v>
      </c>
    </row>
    <row r="48" spans="1:3" x14ac:dyDescent="0.3">
      <c r="A48" s="3">
        <v>11.0975737392</v>
      </c>
      <c r="B48">
        <v>47</v>
      </c>
      <c r="C48">
        <f t="shared" si="0"/>
        <v>0.75806451612903225</v>
      </c>
    </row>
    <row r="49" spans="1:3" x14ac:dyDescent="0.3">
      <c r="A49" s="3">
        <v>11.41055424</v>
      </c>
      <c r="B49">
        <v>48</v>
      </c>
      <c r="C49">
        <f t="shared" si="0"/>
        <v>0.77419354838709675</v>
      </c>
    </row>
    <row r="50" spans="1:3" x14ac:dyDescent="0.3">
      <c r="A50" s="3">
        <v>11.590799068800001</v>
      </c>
      <c r="B50">
        <v>49</v>
      </c>
      <c r="C50">
        <f t="shared" si="0"/>
        <v>0.79032258064516125</v>
      </c>
    </row>
    <row r="51" spans="1:3" x14ac:dyDescent="0.3">
      <c r="A51" s="3">
        <v>11.609091071999998</v>
      </c>
      <c r="B51">
        <v>50</v>
      </c>
      <c r="C51">
        <f t="shared" si="0"/>
        <v>0.80645161290322576</v>
      </c>
    </row>
    <row r="52" spans="1:3" x14ac:dyDescent="0.3">
      <c r="A52" s="3">
        <v>12.113613711359998</v>
      </c>
      <c r="B52">
        <v>51</v>
      </c>
      <c r="C52">
        <f t="shared" si="0"/>
        <v>0.82258064516129037</v>
      </c>
    </row>
    <row r="53" spans="1:3" x14ac:dyDescent="0.3">
      <c r="A53" s="3">
        <v>12.45480398496</v>
      </c>
      <c r="B53">
        <v>52</v>
      </c>
      <c r="C53">
        <f t="shared" si="0"/>
        <v>0.83870967741935487</v>
      </c>
    </row>
    <row r="54" spans="1:3" x14ac:dyDescent="0.3">
      <c r="A54" s="3">
        <v>12.59324324928</v>
      </c>
      <c r="B54">
        <v>53</v>
      </c>
      <c r="C54">
        <f t="shared" si="0"/>
        <v>0.85483870967741937</v>
      </c>
    </row>
    <row r="55" spans="1:3" x14ac:dyDescent="0.3">
      <c r="A55" s="3">
        <v>13.043639381759997</v>
      </c>
      <c r="B55">
        <v>54</v>
      </c>
      <c r="C55">
        <f t="shared" si="0"/>
        <v>0.87096774193548387</v>
      </c>
    </row>
    <row r="56" spans="1:3" x14ac:dyDescent="0.3">
      <c r="A56" s="3">
        <v>13.484573446752</v>
      </c>
      <c r="B56">
        <v>55</v>
      </c>
      <c r="C56">
        <f t="shared" si="0"/>
        <v>0.88709677419354838</v>
      </c>
    </row>
    <row r="57" spans="1:3" x14ac:dyDescent="0.3">
      <c r="A57" s="3">
        <v>14.695880544</v>
      </c>
      <c r="B57">
        <v>56</v>
      </c>
      <c r="C57">
        <f t="shared" si="0"/>
        <v>0.90322580645161288</v>
      </c>
    </row>
    <row r="58" spans="1:3" x14ac:dyDescent="0.3">
      <c r="A58" s="3">
        <v>15.263974367999998</v>
      </c>
      <c r="B58">
        <v>57</v>
      </c>
      <c r="C58">
        <f t="shared" si="0"/>
        <v>0.91935483870967738</v>
      </c>
    </row>
    <row r="59" spans="1:3" x14ac:dyDescent="0.3">
      <c r="A59" s="3">
        <v>15.300228412800001</v>
      </c>
      <c r="B59">
        <v>58</v>
      </c>
      <c r="C59">
        <f t="shared" si="0"/>
        <v>0.93548387096774188</v>
      </c>
    </row>
    <row r="60" spans="1:3" x14ac:dyDescent="0.3">
      <c r="A60" s="3">
        <v>15.765409209599998</v>
      </c>
      <c r="B60">
        <v>59</v>
      </c>
      <c r="C60">
        <f t="shared" si="0"/>
        <v>0.95161290322580649</v>
      </c>
    </row>
    <row r="61" spans="1:3" x14ac:dyDescent="0.3">
      <c r="A61" s="3">
        <v>17.963786016</v>
      </c>
      <c r="B61">
        <v>60</v>
      </c>
      <c r="C61">
        <f t="shared" si="0"/>
        <v>0.967741935483871</v>
      </c>
    </row>
    <row r="62" spans="1:3" x14ac:dyDescent="0.3">
      <c r="A62" s="3"/>
    </row>
  </sheetData>
  <sortState xmlns:xlrd2="http://schemas.microsoft.com/office/spreadsheetml/2017/richdata2" ref="A2:A62">
    <sortCondition ref="A2:A6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Φύλλο3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2026-02-07T15:02:08Z</dcterms:created>
  <dcterms:modified xsi:type="dcterms:W3CDTF">2026-02-19T22:50:29Z</dcterms:modified>
</cp:coreProperties>
</file>